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profile\redirect\m-nara\Desktop\要項\"/>
    </mc:Choice>
  </mc:AlternateContent>
  <xr:revisionPtr revIDLastSave="0" documentId="13_ncr:1_{428B3860-87EC-425A-9DFD-16CECFAC42E1}" xr6:coauthVersionLast="47" xr6:coauthVersionMax="47" xr10:uidLastSave="{00000000-0000-0000-0000-000000000000}"/>
  <bookViews>
    <workbookView xWindow="13650" yWindow="2100" windowWidth="10770" windowHeight="12000" xr2:uid="{00000000-000D-0000-FFFF-FFFF00000000}"/>
  </bookViews>
  <sheets>
    <sheet name="様式８号" sheetId="2" r:id="rId1"/>
    <sheet name="様式８号 (記入例)" sheetId="3" r:id="rId2"/>
    <sheet name="Sheet1" sheetId="1" r:id="rId3"/>
  </sheets>
  <definedNames>
    <definedName name="_xlnm.Print_Area" localSheetId="0">様式８号!$A$1:$O$22</definedName>
    <definedName name="_xlnm.Print_Area" localSheetId="1">'様式８号 (記入例)'!$A$1:$O$22</definedName>
    <definedName name="_xlnm.Print_Titles" localSheetId="0">様式８号!$1:$10</definedName>
    <definedName name="_xlnm.Print_Titles" localSheetId="1">'様式８号 (記入例)'!$1:$10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16" i="3" l="1"/>
  <c r="K16" i="3" s="1"/>
  <c r="M16" i="3" s="1"/>
  <c r="G12" i="3"/>
  <c r="H12" i="3" s="1"/>
  <c r="F12" i="3"/>
  <c r="I12" i="3" s="1"/>
  <c r="J12" i="3" s="1"/>
  <c r="J11" i="3"/>
  <c r="K11" i="3" s="1"/>
  <c r="H11" i="3"/>
  <c r="F11" i="3"/>
  <c r="I11" i="3" s="1"/>
  <c r="C11" i="3"/>
  <c r="F16" i="2"/>
  <c r="K16" i="2" s="1"/>
  <c r="M16" i="2" s="1"/>
  <c r="G12" i="2"/>
  <c r="H12" i="2" s="1"/>
  <c r="F12" i="2"/>
  <c r="I12" i="2" s="1"/>
  <c r="J12" i="2" s="1"/>
  <c r="J11" i="2"/>
  <c r="K11" i="2" s="1"/>
  <c r="H11" i="2"/>
  <c r="F11" i="2"/>
  <c r="I11" i="2" s="1"/>
  <c r="C11" i="2"/>
  <c r="K18" i="3" l="1"/>
  <c r="M11" i="3"/>
  <c r="M18" i="3" s="1"/>
  <c r="K18" i="2"/>
  <c r="M11" i="2"/>
  <c r="M18" i="2" s="1"/>
</calcChain>
</file>

<file path=xl/sharedStrings.xml><?xml version="1.0" encoding="utf-8"?>
<sst xmlns="http://schemas.openxmlformats.org/spreadsheetml/2006/main" count="134" uniqueCount="51">
  <si>
    <t>様式第８号（第８条関係）</t>
    <rPh sb="0" eb="2">
      <t>ヨウシキ</t>
    </rPh>
    <rPh sb="2" eb="3">
      <t>ダイ</t>
    </rPh>
    <rPh sb="5" eb="6">
      <t>ダイ</t>
    </rPh>
    <rPh sb="7" eb="8">
      <t>ジョウ</t>
    </rPh>
    <rPh sb="8" eb="10">
      <t>カンケイ</t>
    </rPh>
    <phoneticPr fontId="5"/>
  </si>
  <si>
    <t>令和　　年度球磨村介護サービス提供体制確保事業補助金実績額調書</t>
    <rPh sb="0" eb="2">
      <t>レイワ</t>
    </rPh>
    <rPh sb="6" eb="9">
      <t>クマムラ</t>
    </rPh>
    <rPh sb="15" eb="17">
      <t>テイキョウ</t>
    </rPh>
    <rPh sb="17" eb="19">
      <t>タイセイ</t>
    </rPh>
    <rPh sb="19" eb="21">
      <t>カクホ</t>
    </rPh>
    <rPh sb="26" eb="28">
      <t>ジッセキ</t>
    </rPh>
    <rPh sb="28" eb="29">
      <t>ガク</t>
    </rPh>
    <rPh sb="29" eb="31">
      <t>チョウショ</t>
    </rPh>
    <phoneticPr fontId="7"/>
  </si>
  <si>
    <t>（事業所名：　　　     　　　　　　　　　　                　　　　　　　　）</t>
    <rPh sb="1" eb="3">
      <t>ジギョウ</t>
    </rPh>
    <rPh sb="3" eb="4">
      <t>ショ</t>
    </rPh>
    <rPh sb="4" eb="5">
      <t>メイ</t>
    </rPh>
    <phoneticPr fontId="5"/>
  </si>
  <si>
    <t>区　　        　　分　</t>
    <rPh sb="0" eb="1">
      <t>ク</t>
    </rPh>
    <rPh sb="13" eb="14">
      <t>ブン</t>
    </rPh>
    <phoneticPr fontId="5"/>
  </si>
  <si>
    <t>年間
走行距離</t>
    <rPh sb="0" eb="2">
      <t>ネンカン</t>
    </rPh>
    <rPh sb="3" eb="5">
      <t>ソウコウ</t>
    </rPh>
    <rPh sb="5" eb="7">
      <t>キョリ</t>
    </rPh>
    <phoneticPr fontId="5"/>
  </si>
  <si>
    <t>1kmあたり単価</t>
    <rPh sb="6" eb="8">
      <t>タンカ</t>
    </rPh>
    <phoneticPr fontId="5"/>
  </si>
  <si>
    <t>補助対象
経費</t>
    <rPh sb="0" eb="2">
      <t>ホジョ</t>
    </rPh>
    <rPh sb="2" eb="4">
      <t>タイショウ</t>
    </rPh>
    <rPh sb="5" eb="7">
      <t>ケイヒ</t>
    </rPh>
    <phoneticPr fontId="5"/>
  </si>
  <si>
    <t>基準額</t>
    <rPh sb="0" eb="3">
      <t>キジュンガク</t>
    </rPh>
    <phoneticPr fontId="5"/>
  </si>
  <si>
    <t>補助
基本額</t>
    <rPh sb="0" eb="2">
      <t>ホジョ</t>
    </rPh>
    <rPh sb="3" eb="6">
      <t>キホンガク</t>
    </rPh>
    <phoneticPr fontId="5"/>
  </si>
  <si>
    <t>補助
所要額</t>
    <rPh sb="0" eb="2">
      <t>ホジョ</t>
    </rPh>
    <rPh sb="3" eb="6">
      <t>ショヨウガク</t>
    </rPh>
    <phoneticPr fontId="5"/>
  </si>
  <si>
    <t>補助金交付決定額①</t>
    <rPh sb="0" eb="3">
      <t>ホジョキン</t>
    </rPh>
    <rPh sb="3" eb="5">
      <t>コウフ</t>
    </rPh>
    <rPh sb="5" eb="8">
      <t>ケッテイガク</t>
    </rPh>
    <phoneticPr fontId="5"/>
  </si>
  <si>
    <t>補助金
受入済額</t>
    <rPh sb="0" eb="3">
      <t>ホジョキン</t>
    </rPh>
    <rPh sb="4" eb="6">
      <t>ウケイレ</t>
    </rPh>
    <rPh sb="6" eb="7">
      <t>ズ</t>
    </rPh>
    <rPh sb="7" eb="8">
      <t>ガク</t>
    </rPh>
    <phoneticPr fontId="5"/>
  </si>
  <si>
    <t>差引
過不足額</t>
    <rPh sb="0" eb="2">
      <t>サシヒキ</t>
    </rPh>
    <rPh sb="3" eb="6">
      <t>カブソク</t>
    </rPh>
    <rPh sb="6" eb="7">
      <t>ガク</t>
    </rPh>
    <phoneticPr fontId="5"/>
  </si>
  <si>
    <t xml:space="preserve">
備　考</t>
    <rPh sb="1" eb="2">
      <t>ソナエ</t>
    </rPh>
    <rPh sb="3" eb="4">
      <t>コウ</t>
    </rPh>
    <phoneticPr fontId="5"/>
  </si>
  <si>
    <t>補助率</t>
    <rPh sb="0" eb="3">
      <t>ホジョリツ</t>
    </rPh>
    <phoneticPr fontId="5"/>
  </si>
  <si>
    <t>A</t>
  </si>
  <si>
    <t>B</t>
  </si>
  <si>
    <t>（A×B)C</t>
    <phoneticPr fontId="7"/>
  </si>
  <si>
    <t>Ｄ</t>
    <phoneticPr fontId="7"/>
  </si>
  <si>
    <t>E</t>
    <phoneticPr fontId="5"/>
  </si>
  <si>
    <t>F</t>
    <phoneticPr fontId="5"/>
  </si>
  <si>
    <t>G</t>
    <phoneticPr fontId="5"/>
  </si>
  <si>
    <t>H</t>
    <phoneticPr fontId="5"/>
  </si>
  <si>
    <t>（G-H）I</t>
    <phoneticPr fontId="5"/>
  </si>
  <si>
    <t>km</t>
    <phoneticPr fontId="5"/>
  </si>
  <si>
    <t>円</t>
    <rPh sb="0" eb="1">
      <t>エン</t>
    </rPh>
    <phoneticPr fontId="5"/>
  </si>
  <si>
    <t>介護サービス提供
体制確保事業</t>
    <rPh sb="0" eb="2">
      <t>カイゴ</t>
    </rPh>
    <rPh sb="6" eb="8">
      <t>テイキョウ</t>
    </rPh>
    <rPh sb="9" eb="11">
      <t>タイセイ</t>
    </rPh>
    <rPh sb="11" eb="13">
      <t>カクホ</t>
    </rPh>
    <rPh sb="13" eb="15">
      <t>ジギョウ</t>
    </rPh>
    <phoneticPr fontId="5"/>
  </si>
  <si>
    <t>（１）訪問介護</t>
    <rPh sb="3" eb="5">
      <t>ホウモン</t>
    </rPh>
    <rPh sb="5" eb="7">
      <t>カイゴ</t>
    </rPh>
    <phoneticPr fontId="5"/>
  </si>
  <si>
    <t>1/2</t>
    <phoneticPr fontId="5"/>
  </si>
  <si>
    <t>訪問介護基本報酬総額</t>
    <rPh sb="0" eb="2">
      <t>ホウモン</t>
    </rPh>
    <rPh sb="2" eb="4">
      <t>カイゴ</t>
    </rPh>
    <rPh sb="4" eb="6">
      <t>キホン</t>
    </rPh>
    <rPh sb="6" eb="8">
      <t>ホウシュウ</t>
    </rPh>
    <rPh sb="8" eb="10">
      <t>ソウガク</t>
    </rPh>
    <phoneticPr fontId="7"/>
  </si>
  <si>
    <t>訪問介護
基本報酬
差額割合</t>
    <rPh sb="0" eb="2">
      <t>ホウモン</t>
    </rPh>
    <rPh sb="2" eb="4">
      <t>カイゴ</t>
    </rPh>
    <rPh sb="5" eb="7">
      <t>キホン</t>
    </rPh>
    <rPh sb="7" eb="9">
      <t>ホウシュウ</t>
    </rPh>
    <rPh sb="10" eb="12">
      <t>サガク</t>
    </rPh>
    <rPh sb="12" eb="14">
      <t>ワリアイ</t>
    </rPh>
    <phoneticPr fontId="7"/>
  </si>
  <si>
    <t>給付率</t>
    <rPh sb="0" eb="2">
      <t>キュウフ</t>
    </rPh>
    <rPh sb="2" eb="3">
      <t>リツ</t>
    </rPh>
    <phoneticPr fontId="7"/>
  </si>
  <si>
    <t>　</t>
    <phoneticPr fontId="7"/>
  </si>
  <si>
    <t>補助金交　付決定額②</t>
    <rPh sb="0" eb="3">
      <t>ホジョキン</t>
    </rPh>
    <rPh sb="3" eb="4">
      <t>コウ</t>
    </rPh>
    <rPh sb="5" eb="6">
      <t>ツキ</t>
    </rPh>
    <rPh sb="6" eb="8">
      <t>ケッテイ</t>
    </rPh>
    <rPh sb="8" eb="9">
      <t>ガク</t>
    </rPh>
    <phoneticPr fontId="5"/>
  </si>
  <si>
    <t>備考</t>
    <rPh sb="0" eb="2">
      <t>ビコウ</t>
    </rPh>
    <phoneticPr fontId="7"/>
  </si>
  <si>
    <t>A</t>
    <phoneticPr fontId="7"/>
  </si>
  <si>
    <t>B</t>
    <phoneticPr fontId="7"/>
  </si>
  <si>
    <t>C</t>
    <phoneticPr fontId="7"/>
  </si>
  <si>
    <t>（A×B×C)D</t>
    <phoneticPr fontId="7"/>
  </si>
  <si>
    <t>　</t>
    <phoneticPr fontId="5"/>
  </si>
  <si>
    <t>％</t>
    <phoneticPr fontId="5"/>
  </si>
  <si>
    <t>％</t>
    <phoneticPr fontId="7"/>
  </si>
  <si>
    <t>（２）訪問介護</t>
    <rPh sb="3" eb="5">
      <t>ホウモン</t>
    </rPh>
    <rPh sb="5" eb="7">
      <t>カイゴ</t>
    </rPh>
    <phoneticPr fontId="5"/>
  </si>
  <si>
    <t>千円未満切り捨て</t>
    <rPh sb="0" eb="2">
      <t>センエン</t>
    </rPh>
    <rPh sb="2" eb="4">
      <t>ミマン</t>
    </rPh>
    <rPh sb="4" eb="5">
      <t>キ</t>
    </rPh>
    <rPh sb="6" eb="7">
      <t>ス</t>
    </rPh>
    <phoneticPr fontId="7"/>
  </si>
  <si>
    <t>10/10</t>
    <phoneticPr fontId="7"/>
  </si>
  <si>
    <t>①+②=③</t>
    <phoneticPr fontId="7"/>
  </si>
  <si>
    <t>総　額</t>
    <rPh sb="0" eb="1">
      <t>ソウ</t>
    </rPh>
    <rPh sb="2" eb="3">
      <t>ガク</t>
    </rPh>
    <phoneticPr fontId="7"/>
  </si>
  <si>
    <t>（注）１　E欄には、Ｃ欄とＤ欄を比較して少ない額となる。</t>
    <rPh sb="1" eb="2">
      <t>チュウ</t>
    </rPh>
    <phoneticPr fontId="5"/>
  </si>
  <si>
    <t>　　　２　F欄は、Ｅ欄に1/2（補助率）を乗じた金額となる（千円未満切り捨て）。</t>
    <phoneticPr fontId="5"/>
  </si>
  <si>
    <t>令和８年度球磨村介護サービス提供体制確保事業補助金実績額調書</t>
    <rPh sb="0" eb="2">
      <t>レイワ</t>
    </rPh>
    <rPh sb="5" eb="8">
      <t>クマムラ</t>
    </rPh>
    <rPh sb="14" eb="16">
      <t>テイキョウ</t>
    </rPh>
    <rPh sb="16" eb="18">
      <t>タイセイ</t>
    </rPh>
    <rPh sb="18" eb="20">
      <t>カクホ</t>
    </rPh>
    <rPh sb="25" eb="27">
      <t>ジッセキ</t>
    </rPh>
    <rPh sb="27" eb="28">
      <t>ガク</t>
    </rPh>
    <rPh sb="28" eb="30">
      <t>チョウショ</t>
    </rPh>
    <phoneticPr fontId="7"/>
  </si>
  <si>
    <t>（事業所名：球磨事業所）</t>
    <rPh sb="1" eb="3">
      <t>ジギョウ</t>
    </rPh>
    <rPh sb="3" eb="4">
      <t>ショ</t>
    </rPh>
    <rPh sb="4" eb="5">
      <t>メイ</t>
    </rPh>
    <rPh sb="6" eb="8">
      <t>クマ</t>
    </rPh>
    <rPh sb="8" eb="10">
      <t>ジギョウ</t>
    </rPh>
    <rPh sb="10" eb="11">
      <t>ショ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</si>
</sst>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6">
    <font>
      <sz val="11"/>
      <color theme="1"/>
      <name val="Yu Gothic"/>
      <family val="2"/>
      <scheme val="minor"/>
    </font>
    <font>
      <sz val="11"/>
      <color theme="1"/>
      <name val="Yu Gothic"/>
      <family val="2"/>
      <charset val="128"/>
      <scheme val="minor"/>
    </font>
    <font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6"/>
      <name val="Yu Gothic"/>
      <family val="3"/>
      <charset val="128"/>
      <scheme val="minor"/>
    </font>
    <font>
      <sz val="6"/>
      <name val="ＭＳ Ｐゴシック"/>
      <family val="3"/>
      <charset val="128"/>
    </font>
    <font>
      <sz val="24"/>
      <name val="ＭＳ Ｐゴシック"/>
      <family val="3"/>
      <charset val="128"/>
    </font>
    <font>
      <sz val="6"/>
      <name val="Yu Gothic"/>
      <family val="2"/>
      <charset val="128"/>
      <scheme val="minor"/>
    </font>
    <font>
      <sz val="16"/>
      <name val="ＭＳ Ｐ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1"/>
      <name val="Yu Gothic"/>
      <family val="3"/>
      <charset val="128"/>
      <scheme val="minor"/>
    </font>
    <font>
      <sz val="15"/>
      <name val="ＭＳ Ｐゴシック"/>
      <family val="3"/>
      <charset val="128"/>
    </font>
    <font>
      <b/>
      <sz val="15"/>
      <color rgb="FFFF0000"/>
      <name val="ＭＳ Ｐゴシック"/>
      <family val="3"/>
      <charset val="128"/>
    </font>
    <font>
      <b/>
      <sz val="11"/>
      <color rgb="FFFF0000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 diagonalUp="1">
      <left style="thin">
        <color indexed="64"/>
      </left>
      <right style="thin">
        <color indexed="64"/>
      </right>
      <top style="medium">
        <color indexed="64"/>
      </top>
      <bottom/>
      <diagonal style="thin">
        <color indexed="64"/>
      </diagonal>
    </border>
    <border diagonalUp="1">
      <left style="thin">
        <color indexed="64"/>
      </left>
      <right style="thin">
        <color indexed="64"/>
      </right>
      <top/>
      <bottom/>
      <diagonal style="thin">
        <color indexed="64"/>
      </diagonal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 diagonalUp="1">
      <left style="thin">
        <color indexed="64"/>
      </left>
      <right style="thin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2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6">
    <xf numFmtId="0" fontId="0" fillId="0" borderId="0" xfId="0"/>
    <xf numFmtId="0" fontId="3" fillId="0" borderId="0" xfId="1" applyFont="1"/>
    <xf numFmtId="0" fontId="2" fillId="0" borderId="0" xfId="1"/>
    <xf numFmtId="0" fontId="2" fillId="0" borderId="0" xfId="1" applyAlignment="1">
      <alignment horizontal="center" vertical="center"/>
    </xf>
    <xf numFmtId="0" fontId="6" fillId="0" borderId="0" xfId="1" applyFont="1" applyAlignment="1">
      <alignment horizontal="center"/>
    </xf>
    <xf numFmtId="0" fontId="6" fillId="0" borderId="0" xfId="1" applyFont="1" applyAlignment="1">
      <alignment horizontal="center"/>
    </xf>
    <xf numFmtId="0" fontId="8" fillId="0" borderId="0" xfId="1" applyFont="1" applyAlignment="1">
      <alignment horizontal="center"/>
    </xf>
    <xf numFmtId="0" fontId="9" fillId="0" borderId="0" xfId="1" applyFont="1" applyAlignment="1">
      <alignment horizontal="right" vertical="center"/>
    </xf>
    <xf numFmtId="0" fontId="2" fillId="0" borderId="0" xfId="1" applyAlignment="1">
      <alignment horizontal="right"/>
    </xf>
    <xf numFmtId="0" fontId="9" fillId="0" borderId="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2" fillId="0" borderId="3" xfId="1" applyBorder="1"/>
    <xf numFmtId="0" fontId="2" fillId="0" borderId="4" xfId="1" applyBorder="1"/>
    <xf numFmtId="0" fontId="2" fillId="0" borderId="5" xfId="1" applyBorder="1"/>
    <xf numFmtId="0" fontId="2" fillId="0" borderId="4" xfId="1" applyBorder="1" applyAlignment="1">
      <alignment horizontal="center"/>
    </xf>
    <xf numFmtId="0" fontId="2" fillId="0" borderId="6" xfId="1" applyBorder="1" applyAlignment="1">
      <alignment horizontal="center" vertical="center"/>
    </xf>
    <xf numFmtId="0" fontId="10" fillId="0" borderId="0" xfId="1" applyFont="1" applyAlignment="1">
      <alignment horizontal="center"/>
    </xf>
    <xf numFmtId="0" fontId="9" fillId="0" borderId="7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9" xfId="1" applyFont="1" applyBorder="1" applyAlignment="1">
      <alignment vertical="top" wrapText="1"/>
    </xf>
    <xf numFmtId="0" fontId="9" fillId="0" borderId="10" xfId="1" applyFont="1" applyBorder="1" applyAlignment="1">
      <alignment vertical="top" wrapText="1"/>
    </xf>
    <xf numFmtId="0" fontId="9" fillId="0" borderId="9" xfId="1" applyFont="1" applyBorder="1" applyAlignment="1">
      <alignment horizontal="center" vertical="top"/>
    </xf>
    <xf numFmtId="0" fontId="9" fillId="0" borderId="0" xfId="1" applyFont="1" applyAlignment="1">
      <alignment vertical="top" wrapText="1"/>
    </xf>
    <xf numFmtId="0" fontId="3" fillId="0" borderId="9" xfId="2" applyFont="1" applyBorder="1" applyAlignment="1">
      <alignment vertical="center" wrapText="1"/>
    </xf>
    <xf numFmtId="0" fontId="9" fillId="0" borderId="9" xfId="2" applyFont="1" applyBorder="1" applyAlignment="1">
      <alignment vertical="center" wrapText="1"/>
    </xf>
    <xf numFmtId="0" fontId="9" fillId="0" borderId="10" xfId="1" applyFont="1" applyBorder="1" applyAlignment="1">
      <alignment horizontal="center" vertical="top"/>
    </xf>
    <xf numFmtId="0" fontId="2" fillId="0" borderId="11" xfId="1" applyBorder="1" applyAlignment="1">
      <alignment vertical="center" shrinkToFit="1"/>
    </xf>
    <xf numFmtId="0" fontId="2" fillId="0" borderId="0" xfId="1" applyAlignment="1">
      <alignment horizontal="distributed" vertical="top" wrapText="1"/>
    </xf>
    <xf numFmtId="0" fontId="9" fillId="0" borderId="0" xfId="1" applyFont="1" applyAlignment="1">
      <alignment horizontal="right"/>
    </xf>
    <xf numFmtId="0" fontId="9" fillId="0" borderId="0" xfId="1" applyFont="1" applyAlignment="1">
      <alignment vertical="center"/>
    </xf>
    <xf numFmtId="0" fontId="2" fillId="0" borderId="9" xfId="1" applyBorder="1" applyAlignment="1">
      <alignment horizontal="right" vertical="center"/>
    </xf>
    <xf numFmtId="0" fontId="2" fillId="0" borderId="10" xfId="1" applyBorder="1" applyAlignment="1">
      <alignment horizontal="right" vertical="center"/>
    </xf>
    <xf numFmtId="0" fontId="2" fillId="0" borderId="0" xfId="3" applyFont="1" applyAlignment="1">
      <alignment horizontal="right" vertical="center"/>
    </xf>
    <xf numFmtId="0" fontId="2" fillId="0" borderId="10" xfId="3" applyFont="1" applyBorder="1" applyAlignment="1">
      <alignment horizontal="right" vertical="center"/>
    </xf>
    <xf numFmtId="0" fontId="2" fillId="0" borderId="10" xfId="2" applyBorder="1" applyAlignment="1">
      <alignment horizontal="right" vertical="center"/>
    </xf>
    <xf numFmtId="0" fontId="2" fillId="0" borderId="9" xfId="2" applyBorder="1" applyAlignment="1">
      <alignment horizontal="right" vertical="center"/>
    </xf>
    <xf numFmtId="0" fontId="2" fillId="0" borderId="11" xfId="1" applyBorder="1" applyAlignment="1">
      <alignment horizontal="center" vertical="center"/>
    </xf>
    <xf numFmtId="0" fontId="2" fillId="0" borderId="0" xfId="1" applyAlignment="1">
      <alignment horizontal="right" vertical="center"/>
    </xf>
    <xf numFmtId="0" fontId="9" fillId="0" borderId="12" xfId="1" applyFont="1" applyBorder="1" applyAlignment="1">
      <alignment horizontal="center" vertical="center"/>
    </xf>
    <xf numFmtId="0" fontId="9" fillId="0" borderId="13" xfId="1" applyFont="1" applyBorder="1" applyAlignment="1">
      <alignment horizontal="center" vertical="center"/>
    </xf>
    <xf numFmtId="0" fontId="2" fillId="0" borderId="14" xfId="1" applyBorder="1" applyAlignment="1">
      <alignment horizontal="right" vertical="center"/>
    </xf>
    <xf numFmtId="0" fontId="2" fillId="0" borderId="15" xfId="1" applyBorder="1" applyAlignment="1">
      <alignment horizontal="right" vertical="center"/>
    </xf>
    <xf numFmtId="0" fontId="2" fillId="0" borderId="16" xfId="1" applyBorder="1" applyAlignment="1">
      <alignment horizontal="right" vertical="center"/>
    </xf>
    <xf numFmtId="0" fontId="11" fillId="0" borderId="15" xfId="2" applyFont="1" applyBorder="1" applyAlignment="1">
      <alignment horizontal="right" vertical="center"/>
    </xf>
    <xf numFmtId="0" fontId="11" fillId="0" borderId="14" xfId="2" applyFont="1" applyBorder="1" applyAlignment="1">
      <alignment horizontal="right" vertical="center"/>
    </xf>
    <xf numFmtId="0" fontId="2" fillId="0" borderId="17" xfId="1" applyBorder="1" applyAlignment="1">
      <alignment horizontal="center" vertical="center"/>
    </xf>
    <xf numFmtId="0" fontId="12" fillId="0" borderId="1" xfId="3" applyFont="1" applyBorder="1" applyAlignment="1">
      <alignment horizontal="left" vertical="center" wrapText="1"/>
    </xf>
    <xf numFmtId="0" fontId="12" fillId="0" borderId="2" xfId="3" applyFont="1" applyBorder="1" applyAlignment="1">
      <alignment horizontal="left" vertical="center" wrapText="1"/>
    </xf>
    <xf numFmtId="176" fontId="3" fillId="0" borderId="18" xfId="3" applyNumberFormat="1" applyFont="1" applyBorder="1" applyAlignment="1">
      <alignment vertical="center" shrinkToFit="1"/>
    </xf>
    <xf numFmtId="176" fontId="3" fillId="0" borderId="19" xfId="3" applyNumberFormat="1" applyFont="1" applyBorder="1" applyAlignment="1">
      <alignment vertical="center" shrinkToFit="1"/>
    </xf>
    <xf numFmtId="177" fontId="3" fillId="0" borderId="19" xfId="3" applyNumberFormat="1" applyFont="1" applyBorder="1" applyAlignment="1">
      <alignment horizontal="right" vertical="center" shrinkToFit="1"/>
    </xf>
    <xf numFmtId="177" fontId="3" fillId="0" borderId="19" xfId="3" applyNumberFormat="1" applyFont="1" applyBorder="1" applyAlignment="1">
      <alignment vertical="center" shrinkToFit="1"/>
    </xf>
    <xf numFmtId="177" fontId="3" fillId="0" borderId="19" xfId="4" applyNumberFormat="1" applyFont="1" applyFill="1" applyBorder="1" applyAlignment="1">
      <alignment horizontal="right" vertical="center" shrinkToFit="1"/>
    </xf>
    <xf numFmtId="0" fontId="3" fillId="0" borderId="20" xfId="1" applyFont="1" applyBorder="1" applyAlignment="1">
      <alignment shrinkToFit="1"/>
    </xf>
    <xf numFmtId="49" fontId="3" fillId="0" borderId="21" xfId="3" applyNumberFormat="1" applyFont="1" applyBorder="1" applyAlignment="1">
      <alignment horizontal="center" vertical="center" shrinkToFit="1"/>
    </xf>
    <xf numFmtId="0" fontId="12" fillId="0" borderId="7" xfId="3" applyFont="1" applyBorder="1" applyAlignment="1">
      <alignment horizontal="left" vertical="center"/>
    </xf>
    <xf numFmtId="0" fontId="12" fillId="0" borderId="19" xfId="3" applyFont="1" applyBorder="1" applyAlignment="1">
      <alignment horizontal="left" vertical="center"/>
    </xf>
    <xf numFmtId="176" fontId="3" fillId="2" borderId="19" xfId="3" applyNumberFormat="1" applyFont="1" applyFill="1" applyBorder="1" applyAlignment="1">
      <alignment vertical="center" shrinkToFit="1"/>
    </xf>
    <xf numFmtId="176" fontId="3" fillId="0" borderId="22" xfId="3" applyNumberFormat="1" applyFont="1" applyBorder="1" applyAlignment="1">
      <alignment vertical="center" shrinkToFit="1"/>
    </xf>
    <xf numFmtId="176" fontId="3" fillId="0" borderId="23" xfId="3" applyNumberFormat="1" applyFont="1" applyBorder="1" applyAlignment="1">
      <alignment vertical="center" shrinkToFit="1"/>
    </xf>
    <xf numFmtId="176" fontId="3" fillId="0" borderId="24" xfId="3" applyNumberFormat="1" applyFont="1" applyBorder="1" applyAlignment="1">
      <alignment vertical="center" shrinkToFit="1"/>
    </xf>
    <xf numFmtId="176" fontId="3" fillId="0" borderId="25" xfId="1" applyNumberFormat="1" applyFont="1" applyBorder="1" applyAlignment="1">
      <alignment vertical="center" shrinkToFit="1"/>
    </xf>
    <xf numFmtId="176" fontId="3" fillId="0" borderId="26" xfId="2" applyNumberFormat="1" applyFont="1" applyBorder="1" applyAlignment="1">
      <alignment vertical="center" shrinkToFit="1"/>
    </xf>
    <xf numFmtId="0" fontId="3" fillId="0" borderId="27" xfId="1" applyFont="1" applyBorder="1" applyAlignment="1">
      <alignment shrinkToFit="1"/>
    </xf>
    <xf numFmtId="49" fontId="3" fillId="0" borderId="28" xfId="3" applyNumberFormat="1" applyFont="1" applyBorder="1" applyAlignment="1">
      <alignment horizontal="center" vertical="center" shrinkToFit="1"/>
    </xf>
    <xf numFmtId="0" fontId="12" fillId="0" borderId="29" xfId="3" applyFont="1" applyBorder="1" applyAlignment="1">
      <alignment horizontal="left" vertical="center"/>
    </xf>
    <xf numFmtId="0" fontId="12" fillId="0" borderId="3" xfId="3" applyFont="1" applyBorder="1" applyAlignment="1">
      <alignment horizontal="left" vertical="center"/>
    </xf>
    <xf numFmtId="176" fontId="3" fillId="0" borderId="3" xfId="3" applyNumberFormat="1" applyFont="1" applyBorder="1" applyAlignment="1">
      <alignment vertical="center" wrapText="1"/>
    </xf>
    <xf numFmtId="176" fontId="3" fillId="0" borderId="3" xfId="3" applyNumberFormat="1" applyFont="1" applyBorder="1" applyAlignment="1">
      <alignment horizontal="center" vertical="center" wrapText="1"/>
    </xf>
    <xf numFmtId="176" fontId="3" fillId="0" borderId="9" xfId="3" applyNumberFormat="1" applyFont="1" applyBorder="1" applyAlignment="1">
      <alignment vertical="center" wrapText="1" shrinkToFit="1"/>
    </xf>
    <xf numFmtId="0" fontId="2" fillId="0" borderId="30" xfId="1" applyBorder="1" applyAlignment="1">
      <alignment horizontal="center" vertical="center"/>
    </xf>
    <xf numFmtId="0" fontId="3" fillId="0" borderId="0" xfId="1" applyFont="1" applyAlignment="1">
      <alignment horizontal="center" vertical="center" shrinkToFit="1"/>
    </xf>
    <xf numFmtId="0" fontId="13" fillId="0" borderId="7" xfId="3" applyFont="1" applyBorder="1" applyAlignment="1">
      <alignment horizontal="left" vertical="center"/>
    </xf>
    <xf numFmtId="0" fontId="12" fillId="0" borderId="9" xfId="3" applyFont="1" applyBorder="1" applyAlignment="1">
      <alignment horizontal="left" vertical="center"/>
    </xf>
    <xf numFmtId="0" fontId="2" fillId="0" borderId="31" xfId="1" applyBorder="1" applyAlignment="1">
      <alignment horizontal="center" vertical="center"/>
    </xf>
    <xf numFmtId="0" fontId="14" fillId="0" borderId="0" xfId="1" applyFont="1" applyAlignment="1">
      <alignment horizontal="right" vertical="center"/>
    </xf>
    <xf numFmtId="0" fontId="15" fillId="0" borderId="0" xfId="1" applyFont="1" applyAlignment="1">
      <alignment horizontal="right"/>
    </xf>
    <xf numFmtId="0" fontId="14" fillId="0" borderId="0" xfId="1" applyFont="1"/>
    <xf numFmtId="0" fontId="15" fillId="0" borderId="0" xfId="1" applyFont="1" applyAlignment="1">
      <alignment vertical="center"/>
    </xf>
    <xf numFmtId="0" fontId="12" fillId="0" borderId="32" xfId="3" applyFont="1" applyBorder="1" applyAlignment="1">
      <alignment horizontal="left" vertical="center"/>
    </xf>
    <xf numFmtId="0" fontId="2" fillId="0" borderId="32" xfId="1" applyBorder="1" applyAlignment="1">
      <alignment horizontal="right" vertical="center"/>
    </xf>
    <xf numFmtId="0" fontId="2" fillId="0" borderId="33" xfId="1" applyBorder="1" applyAlignment="1">
      <alignment horizontal="right" vertical="center"/>
    </xf>
    <xf numFmtId="0" fontId="2" fillId="0" borderId="34" xfId="1" applyBorder="1" applyAlignment="1">
      <alignment horizontal="center" vertical="center"/>
    </xf>
    <xf numFmtId="0" fontId="11" fillId="0" borderId="32" xfId="2" applyFont="1" applyBorder="1" applyAlignment="1">
      <alignment horizontal="right" vertical="center"/>
    </xf>
    <xf numFmtId="0" fontId="11" fillId="0" borderId="35" xfId="2" applyFont="1" applyBorder="1" applyAlignment="1">
      <alignment horizontal="right" vertical="center"/>
    </xf>
    <xf numFmtId="0" fontId="2" fillId="0" borderId="35" xfId="1" applyBorder="1" applyAlignment="1">
      <alignment horizontal="right" vertical="center"/>
    </xf>
    <xf numFmtId="0" fontId="2" fillId="0" borderId="36" xfId="1" applyBorder="1" applyAlignment="1">
      <alignment horizontal="center" vertical="center"/>
    </xf>
    <xf numFmtId="0" fontId="12" fillId="0" borderId="14" xfId="3" applyFont="1" applyBorder="1" applyAlignment="1">
      <alignment horizontal="left" vertical="center"/>
    </xf>
    <xf numFmtId="176" fontId="3" fillId="2" borderId="14" xfId="3" applyNumberFormat="1" applyFont="1" applyFill="1" applyBorder="1" applyAlignment="1">
      <alignment vertical="center" shrinkToFit="1"/>
    </xf>
    <xf numFmtId="10" fontId="3" fillId="0" borderId="14" xfId="3" applyNumberFormat="1" applyFont="1" applyBorder="1" applyAlignment="1">
      <alignment vertical="center" shrinkToFit="1"/>
    </xf>
    <xf numFmtId="176" fontId="3" fillId="0" borderId="14" xfId="3" applyNumberFormat="1" applyFont="1" applyBorder="1" applyAlignment="1">
      <alignment vertical="center" shrinkToFit="1"/>
    </xf>
    <xf numFmtId="176" fontId="3" fillId="0" borderId="37" xfId="3" applyNumberFormat="1" applyFont="1" applyBorder="1" applyAlignment="1">
      <alignment vertical="center" shrinkToFit="1"/>
    </xf>
    <xf numFmtId="176" fontId="3" fillId="0" borderId="14" xfId="1" applyNumberFormat="1" applyFont="1" applyBorder="1" applyAlignment="1">
      <alignment vertical="center" shrinkToFit="1"/>
    </xf>
    <xf numFmtId="0" fontId="3" fillId="0" borderId="14" xfId="1" applyFont="1" applyBorder="1" applyAlignment="1">
      <alignment vertical="center" shrinkToFit="1"/>
    </xf>
    <xf numFmtId="176" fontId="3" fillId="0" borderId="3" xfId="3" applyNumberFormat="1" applyFont="1" applyBorder="1" applyAlignment="1">
      <alignment vertical="center" shrinkToFit="1"/>
    </xf>
    <xf numFmtId="10" fontId="3" fillId="0" borderId="3" xfId="3" applyNumberFormat="1" applyFont="1" applyBorder="1" applyAlignment="1">
      <alignment vertical="center" shrinkToFit="1"/>
    </xf>
    <xf numFmtId="176" fontId="3" fillId="0" borderId="3" xfId="1" applyNumberFormat="1" applyFont="1" applyBorder="1" applyAlignment="1">
      <alignment vertical="center" shrinkToFit="1"/>
    </xf>
    <xf numFmtId="0" fontId="3" fillId="0" borderId="3" xfId="1" applyFont="1" applyBorder="1" applyAlignment="1">
      <alignment shrinkToFit="1"/>
    </xf>
    <xf numFmtId="49" fontId="3" fillId="0" borderId="6" xfId="3" applyNumberFormat="1" applyFont="1" applyBorder="1" applyAlignment="1">
      <alignment horizontal="center" vertical="center" shrinkToFit="1"/>
    </xf>
    <xf numFmtId="0" fontId="12" fillId="0" borderId="38" xfId="3" applyFont="1" applyBorder="1" applyAlignment="1">
      <alignment horizontal="left" vertical="center"/>
    </xf>
    <xf numFmtId="0" fontId="12" fillId="0" borderId="14" xfId="3" applyFont="1" applyBorder="1" applyAlignment="1">
      <alignment horizontal="center" vertical="center"/>
    </xf>
    <xf numFmtId="0" fontId="3" fillId="0" borderId="14" xfId="1" applyFont="1" applyBorder="1" applyAlignment="1">
      <alignment shrinkToFit="1"/>
    </xf>
    <xf numFmtId="49" fontId="3" fillId="0" borderId="17" xfId="3" applyNumberFormat="1" applyFont="1" applyBorder="1" applyAlignment="1">
      <alignment horizontal="center" vertical="center" shrinkToFit="1"/>
    </xf>
    <xf numFmtId="0" fontId="9" fillId="0" borderId="0" xfId="1" applyFont="1" applyAlignment="1">
      <alignment horizontal="left"/>
    </xf>
    <xf numFmtId="0" fontId="9" fillId="0" borderId="0" xfId="1" applyFont="1"/>
    <xf numFmtId="0" fontId="9" fillId="0" borderId="0" xfId="1" applyFont="1" applyAlignment="1">
      <alignment horizontal="center" vertical="center"/>
    </xf>
  </cellXfs>
  <cellStyles count="5">
    <cellStyle name="桁区切り 2" xfId="4" xr:uid="{40253778-C72C-4384-AB3E-8963BE92D299}"/>
    <cellStyle name="標準" xfId="0" builtinId="0"/>
    <cellStyle name="標準 2" xfId="1" xr:uid="{699E47F0-7F4C-4A42-A437-92AAE978CB52}"/>
    <cellStyle name="標準 3" xfId="3" xr:uid="{8061247F-FB30-4480-A63D-9FF409AB0C8A}"/>
    <cellStyle name="標準_0501（様式１の(1)）精算書（都道府県分）" xfId="2" xr:uid="{AE03746E-8647-4880-A3CA-8B99BCB90A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D643D-2D8A-4BB7-B987-C8AE68CDDD09}">
  <sheetPr>
    <tabColor rgb="FFFF0000"/>
    <pageSetUpPr fitToPage="1"/>
  </sheetPr>
  <dimension ref="A1:AD26"/>
  <sheetViews>
    <sheetView showGridLines="0" tabSelected="1" zoomScale="70" zoomScaleNormal="70" workbookViewId="0">
      <selection activeCell="A3" sqref="A3:O3"/>
    </sheetView>
  </sheetViews>
  <sheetFormatPr defaultRowHeight="13.5"/>
  <cols>
    <col min="1" max="1" width="1.625" style="2" customWidth="1"/>
    <col min="2" max="2" width="24.25" style="2" customWidth="1"/>
    <col min="3" max="6" width="11.625" style="2" customWidth="1"/>
    <col min="7" max="7" width="11.625" style="2" hidden="1" customWidth="1"/>
    <col min="8" max="14" width="11.625" style="2" customWidth="1"/>
    <col min="15" max="15" width="6.125" style="3" customWidth="1"/>
    <col min="16" max="16" width="3.5" style="2" customWidth="1"/>
    <col min="17" max="258" width="9" style="2"/>
    <col min="259" max="259" width="4.25" style="2" customWidth="1"/>
    <col min="260" max="260" width="9.25" style="2" customWidth="1"/>
    <col min="261" max="261" width="16.125" style="2" customWidth="1"/>
    <col min="262" max="262" width="22" style="2" customWidth="1"/>
    <col min="263" max="269" width="20.625" style="2" customWidth="1"/>
    <col min="270" max="270" width="19.625" style="2" customWidth="1"/>
    <col min="271" max="271" width="9.25" style="2" customWidth="1"/>
    <col min="272" max="272" width="3.5" style="2" customWidth="1"/>
    <col min="273" max="514" width="9" style="2"/>
    <col min="515" max="515" width="4.25" style="2" customWidth="1"/>
    <col min="516" max="516" width="9.25" style="2" customWidth="1"/>
    <col min="517" max="517" width="16.125" style="2" customWidth="1"/>
    <col min="518" max="518" width="22" style="2" customWidth="1"/>
    <col min="519" max="525" width="20.625" style="2" customWidth="1"/>
    <col min="526" max="526" width="19.625" style="2" customWidth="1"/>
    <col min="527" max="527" width="9.25" style="2" customWidth="1"/>
    <col min="528" max="528" width="3.5" style="2" customWidth="1"/>
    <col min="529" max="770" width="9" style="2"/>
    <col min="771" max="771" width="4.25" style="2" customWidth="1"/>
    <col min="772" max="772" width="9.25" style="2" customWidth="1"/>
    <col min="773" max="773" width="16.125" style="2" customWidth="1"/>
    <col min="774" max="774" width="22" style="2" customWidth="1"/>
    <col min="775" max="781" width="20.625" style="2" customWidth="1"/>
    <col min="782" max="782" width="19.625" style="2" customWidth="1"/>
    <col min="783" max="783" width="9.25" style="2" customWidth="1"/>
    <col min="784" max="784" width="3.5" style="2" customWidth="1"/>
    <col min="785" max="1026" width="9" style="2"/>
    <col min="1027" max="1027" width="4.25" style="2" customWidth="1"/>
    <col min="1028" max="1028" width="9.25" style="2" customWidth="1"/>
    <col min="1029" max="1029" width="16.125" style="2" customWidth="1"/>
    <col min="1030" max="1030" width="22" style="2" customWidth="1"/>
    <col min="1031" max="1037" width="20.625" style="2" customWidth="1"/>
    <col min="1038" max="1038" width="19.625" style="2" customWidth="1"/>
    <col min="1039" max="1039" width="9.25" style="2" customWidth="1"/>
    <col min="1040" max="1040" width="3.5" style="2" customWidth="1"/>
    <col min="1041" max="1282" width="9" style="2"/>
    <col min="1283" max="1283" width="4.25" style="2" customWidth="1"/>
    <col min="1284" max="1284" width="9.25" style="2" customWidth="1"/>
    <col min="1285" max="1285" width="16.125" style="2" customWidth="1"/>
    <col min="1286" max="1286" width="22" style="2" customWidth="1"/>
    <col min="1287" max="1293" width="20.625" style="2" customWidth="1"/>
    <col min="1294" max="1294" width="19.625" style="2" customWidth="1"/>
    <col min="1295" max="1295" width="9.25" style="2" customWidth="1"/>
    <col min="1296" max="1296" width="3.5" style="2" customWidth="1"/>
    <col min="1297" max="1538" width="9" style="2"/>
    <col min="1539" max="1539" width="4.25" style="2" customWidth="1"/>
    <col min="1540" max="1540" width="9.25" style="2" customWidth="1"/>
    <col min="1541" max="1541" width="16.125" style="2" customWidth="1"/>
    <col min="1542" max="1542" width="22" style="2" customWidth="1"/>
    <col min="1543" max="1549" width="20.625" style="2" customWidth="1"/>
    <col min="1550" max="1550" width="19.625" style="2" customWidth="1"/>
    <col min="1551" max="1551" width="9.25" style="2" customWidth="1"/>
    <col min="1552" max="1552" width="3.5" style="2" customWidth="1"/>
    <col min="1553" max="1794" width="9" style="2"/>
    <col min="1795" max="1795" width="4.25" style="2" customWidth="1"/>
    <col min="1796" max="1796" width="9.25" style="2" customWidth="1"/>
    <col min="1797" max="1797" width="16.125" style="2" customWidth="1"/>
    <col min="1798" max="1798" width="22" style="2" customWidth="1"/>
    <col min="1799" max="1805" width="20.625" style="2" customWidth="1"/>
    <col min="1806" max="1806" width="19.625" style="2" customWidth="1"/>
    <col min="1807" max="1807" width="9.25" style="2" customWidth="1"/>
    <col min="1808" max="1808" width="3.5" style="2" customWidth="1"/>
    <col min="1809" max="2050" width="9" style="2"/>
    <col min="2051" max="2051" width="4.25" style="2" customWidth="1"/>
    <col min="2052" max="2052" width="9.25" style="2" customWidth="1"/>
    <col min="2053" max="2053" width="16.125" style="2" customWidth="1"/>
    <col min="2054" max="2054" width="22" style="2" customWidth="1"/>
    <col min="2055" max="2061" width="20.625" style="2" customWidth="1"/>
    <col min="2062" max="2062" width="19.625" style="2" customWidth="1"/>
    <col min="2063" max="2063" width="9.25" style="2" customWidth="1"/>
    <col min="2064" max="2064" width="3.5" style="2" customWidth="1"/>
    <col min="2065" max="2306" width="9" style="2"/>
    <col min="2307" max="2307" width="4.25" style="2" customWidth="1"/>
    <col min="2308" max="2308" width="9.25" style="2" customWidth="1"/>
    <col min="2309" max="2309" width="16.125" style="2" customWidth="1"/>
    <col min="2310" max="2310" width="22" style="2" customWidth="1"/>
    <col min="2311" max="2317" width="20.625" style="2" customWidth="1"/>
    <col min="2318" max="2318" width="19.625" style="2" customWidth="1"/>
    <col min="2319" max="2319" width="9.25" style="2" customWidth="1"/>
    <col min="2320" max="2320" width="3.5" style="2" customWidth="1"/>
    <col min="2321" max="2562" width="9" style="2"/>
    <col min="2563" max="2563" width="4.25" style="2" customWidth="1"/>
    <col min="2564" max="2564" width="9.25" style="2" customWidth="1"/>
    <col min="2565" max="2565" width="16.125" style="2" customWidth="1"/>
    <col min="2566" max="2566" width="22" style="2" customWidth="1"/>
    <col min="2567" max="2573" width="20.625" style="2" customWidth="1"/>
    <col min="2574" max="2574" width="19.625" style="2" customWidth="1"/>
    <col min="2575" max="2575" width="9.25" style="2" customWidth="1"/>
    <col min="2576" max="2576" width="3.5" style="2" customWidth="1"/>
    <col min="2577" max="2818" width="9" style="2"/>
    <col min="2819" max="2819" width="4.25" style="2" customWidth="1"/>
    <col min="2820" max="2820" width="9.25" style="2" customWidth="1"/>
    <col min="2821" max="2821" width="16.125" style="2" customWidth="1"/>
    <col min="2822" max="2822" width="22" style="2" customWidth="1"/>
    <col min="2823" max="2829" width="20.625" style="2" customWidth="1"/>
    <col min="2830" max="2830" width="19.625" style="2" customWidth="1"/>
    <col min="2831" max="2831" width="9.25" style="2" customWidth="1"/>
    <col min="2832" max="2832" width="3.5" style="2" customWidth="1"/>
    <col min="2833" max="3074" width="9" style="2"/>
    <col min="3075" max="3075" width="4.25" style="2" customWidth="1"/>
    <col min="3076" max="3076" width="9.25" style="2" customWidth="1"/>
    <col min="3077" max="3077" width="16.125" style="2" customWidth="1"/>
    <col min="3078" max="3078" width="22" style="2" customWidth="1"/>
    <col min="3079" max="3085" width="20.625" style="2" customWidth="1"/>
    <col min="3086" max="3086" width="19.625" style="2" customWidth="1"/>
    <col min="3087" max="3087" width="9.25" style="2" customWidth="1"/>
    <col min="3088" max="3088" width="3.5" style="2" customWidth="1"/>
    <col min="3089" max="3330" width="9" style="2"/>
    <col min="3331" max="3331" width="4.25" style="2" customWidth="1"/>
    <col min="3332" max="3332" width="9.25" style="2" customWidth="1"/>
    <col min="3333" max="3333" width="16.125" style="2" customWidth="1"/>
    <col min="3334" max="3334" width="22" style="2" customWidth="1"/>
    <col min="3335" max="3341" width="20.625" style="2" customWidth="1"/>
    <col min="3342" max="3342" width="19.625" style="2" customWidth="1"/>
    <col min="3343" max="3343" width="9.25" style="2" customWidth="1"/>
    <col min="3344" max="3344" width="3.5" style="2" customWidth="1"/>
    <col min="3345" max="3586" width="9" style="2"/>
    <col min="3587" max="3587" width="4.25" style="2" customWidth="1"/>
    <col min="3588" max="3588" width="9.25" style="2" customWidth="1"/>
    <col min="3589" max="3589" width="16.125" style="2" customWidth="1"/>
    <col min="3590" max="3590" width="22" style="2" customWidth="1"/>
    <col min="3591" max="3597" width="20.625" style="2" customWidth="1"/>
    <col min="3598" max="3598" width="19.625" style="2" customWidth="1"/>
    <col min="3599" max="3599" width="9.25" style="2" customWidth="1"/>
    <col min="3600" max="3600" width="3.5" style="2" customWidth="1"/>
    <col min="3601" max="3842" width="9" style="2"/>
    <col min="3843" max="3843" width="4.25" style="2" customWidth="1"/>
    <col min="3844" max="3844" width="9.25" style="2" customWidth="1"/>
    <col min="3845" max="3845" width="16.125" style="2" customWidth="1"/>
    <col min="3846" max="3846" width="22" style="2" customWidth="1"/>
    <col min="3847" max="3853" width="20.625" style="2" customWidth="1"/>
    <col min="3854" max="3854" width="19.625" style="2" customWidth="1"/>
    <col min="3855" max="3855" width="9.25" style="2" customWidth="1"/>
    <col min="3856" max="3856" width="3.5" style="2" customWidth="1"/>
    <col min="3857" max="4098" width="9" style="2"/>
    <col min="4099" max="4099" width="4.25" style="2" customWidth="1"/>
    <col min="4100" max="4100" width="9.25" style="2" customWidth="1"/>
    <col min="4101" max="4101" width="16.125" style="2" customWidth="1"/>
    <col min="4102" max="4102" width="22" style="2" customWidth="1"/>
    <col min="4103" max="4109" width="20.625" style="2" customWidth="1"/>
    <col min="4110" max="4110" width="19.625" style="2" customWidth="1"/>
    <col min="4111" max="4111" width="9.25" style="2" customWidth="1"/>
    <col min="4112" max="4112" width="3.5" style="2" customWidth="1"/>
    <col min="4113" max="4354" width="9" style="2"/>
    <col min="4355" max="4355" width="4.25" style="2" customWidth="1"/>
    <col min="4356" max="4356" width="9.25" style="2" customWidth="1"/>
    <col min="4357" max="4357" width="16.125" style="2" customWidth="1"/>
    <col min="4358" max="4358" width="22" style="2" customWidth="1"/>
    <col min="4359" max="4365" width="20.625" style="2" customWidth="1"/>
    <col min="4366" max="4366" width="19.625" style="2" customWidth="1"/>
    <col min="4367" max="4367" width="9.25" style="2" customWidth="1"/>
    <col min="4368" max="4368" width="3.5" style="2" customWidth="1"/>
    <col min="4369" max="4610" width="9" style="2"/>
    <col min="4611" max="4611" width="4.25" style="2" customWidth="1"/>
    <col min="4612" max="4612" width="9.25" style="2" customWidth="1"/>
    <col min="4613" max="4613" width="16.125" style="2" customWidth="1"/>
    <col min="4614" max="4614" width="22" style="2" customWidth="1"/>
    <col min="4615" max="4621" width="20.625" style="2" customWidth="1"/>
    <col min="4622" max="4622" width="19.625" style="2" customWidth="1"/>
    <col min="4623" max="4623" width="9.25" style="2" customWidth="1"/>
    <col min="4624" max="4624" width="3.5" style="2" customWidth="1"/>
    <col min="4625" max="4866" width="9" style="2"/>
    <col min="4867" max="4867" width="4.25" style="2" customWidth="1"/>
    <col min="4868" max="4868" width="9.25" style="2" customWidth="1"/>
    <col min="4869" max="4869" width="16.125" style="2" customWidth="1"/>
    <col min="4870" max="4870" width="22" style="2" customWidth="1"/>
    <col min="4871" max="4877" width="20.625" style="2" customWidth="1"/>
    <col min="4878" max="4878" width="19.625" style="2" customWidth="1"/>
    <col min="4879" max="4879" width="9.25" style="2" customWidth="1"/>
    <col min="4880" max="4880" width="3.5" style="2" customWidth="1"/>
    <col min="4881" max="5122" width="9" style="2"/>
    <col min="5123" max="5123" width="4.25" style="2" customWidth="1"/>
    <col min="5124" max="5124" width="9.25" style="2" customWidth="1"/>
    <col min="5125" max="5125" width="16.125" style="2" customWidth="1"/>
    <col min="5126" max="5126" width="22" style="2" customWidth="1"/>
    <col min="5127" max="5133" width="20.625" style="2" customWidth="1"/>
    <col min="5134" max="5134" width="19.625" style="2" customWidth="1"/>
    <col min="5135" max="5135" width="9.25" style="2" customWidth="1"/>
    <col min="5136" max="5136" width="3.5" style="2" customWidth="1"/>
    <col min="5137" max="5378" width="9" style="2"/>
    <col min="5379" max="5379" width="4.25" style="2" customWidth="1"/>
    <col min="5380" max="5380" width="9.25" style="2" customWidth="1"/>
    <col min="5381" max="5381" width="16.125" style="2" customWidth="1"/>
    <col min="5382" max="5382" width="22" style="2" customWidth="1"/>
    <col min="5383" max="5389" width="20.625" style="2" customWidth="1"/>
    <col min="5390" max="5390" width="19.625" style="2" customWidth="1"/>
    <col min="5391" max="5391" width="9.25" style="2" customWidth="1"/>
    <col min="5392" max="5392" width="3.5" style="2" customWidth="1"/>
    <col min="5393" max="5634" width="9" style="2"/>
    <col min="5635" max="5635" width="4.25" style="2" customWidth="1"/>
    <col min="5636" max="5636" width="9.25" style="2" customWidth="1"/>
    <col min="5637" max="5637" width="16.125" style="2" customWidth="1"/>
    <col min="5638" max="5638" width="22" style="2" customWidth="1"/>
    <col min="5639" max="5645" width="20.625" style="2" customWidth="1"/>
    <col min="5646" max="5646" width="19.625" style="2" customWidth="1"/>
    <col min="5647" max="5647" width="9.25" style="2" customWidth="1"/>
    <col min="5648" max="5648" width="3.5" style="2" customWidth="1"/>
    <col min="5649" max="5890" width="9" style="2"/>
    <col min="5891" max="5891" width="4.25" style="2" customWidth="1"/>
    <col min="5892" max="5892" width="9.25" style="2" customWidth="1"/>
    <col min="5893" max="5893" width="16.125" style="2" customWidth="1"/>
    <col min="5894" max="5894" width="22" style="2" customWidth="1"/>
    <col min="5895" max="5901" width="20.625" style="2" customWidth="1"/>
    <col min="5902" max="5902" width="19.625" style="2" customWidth="1"/>
    <col min="5903" max="5903" width="9.25" style="2" customWidth="1"/>
    <col min="5904" max="5904" width="3.5" style="2" customWidth="1"/>
    <col min="5905" max="6146" width="9" style="2"/>
    <col min="6147" max="6147" width="4.25" style="2" customWidth="1"/>
    <col min="6148" max="6148" width="9.25" style="2" customWidth="1"/>
    <col min="6149" max="6149" width="16.125" style="2" customWidth="1"/>
    <col min="6150" max="6150" width="22" style="2" customWidth="1"/>
    <col min="6151" max="6157" width="20.625" style="2" customWidth="1"/>
    <col min="6158" max="6158" width="19.625" style="2" customWidth="1"/>
    <col min="6159" max="6159" width="9.25" style="2" customWidth="1"/>
    <col min="6160" max="6160" width="3.5" style="2" customWidth="1"/>
    <col min="6161" max="6402" width="9" style="2"/>
    <col min="6403" max="6403" width="4.25" style="2" customWidth="1"/>
    <col min="6404" max="6404" width="9.25" style="2" customWidth="1"/>
    <col min="6405" max="6405" width="16.125" style="2" customWidth="1"/>
    <col min="6406" max="6406" width="22" style="2" customWidth="1"/>
    <col min="6407" max="6413" width="20.625" style="2" customWidth="1"/>
    <col min="6414" max="6414" width="19.625" style="2" customWidth="1"/>
    <col min="6415" max="6415" width="9.25" style="2" customWidth="1"/>
    <col min="6416" max="6416" width="3.5" style="2" customWidth="1"/>
    <col min="6417" max="6658" width="9" style="2"/>
    <col min="6659" max="6659" width="4.25" style="2" customWidth="1"/>
    <col min="6660" max="6660" width="9.25" style="2" customWidth="1"/>
    <col min="6661" max="6661" width="16.125" style="2" customWidth="1"/>
    <col min="6662" max="6662" width="22" style="2" customWidth="1"/>
    <col min="6663" max="6669" width="20.625" style="2" customWidth="1"/>
    <col min="6670" max="6670" width="19.625" style="2" customWidth="1"/>
    <col min="6671" max="6671" width="9.25" style="2" customWidth="1"/>
    <col min="6672" max="6672" width="3.5" style="2" customWidth="1"/>
    <col min="6673" max="6914" width="9" style="2"/>
    <col min="6915" max="6915" width="4.25" style="2" customWidth="1"/>
    <col min="6916" max="6916" width="9.25" style="2" customWidth="1"/>
    <col min="6917" max="6917" width="16.125" style="2" customWidth="1"/>
    <col min="6918" max="6918" width="22" style="2" customWidth="1"/>
    <col min="6919" max="6925" width="20.625" style="2" customWidth="1"/>
    <col min="6926" max="6926" width="19.625" style="2" customWidth="1"/>
    <col min="6927" max="6927" width="9.25" style="2" customWidth="1"/>
    <col min="6928" max="6928" width="3.5" style="2" customWidth="1"/>
    <col min="6929" max="7170" width="9" style="2"/>
    <col min="7171" max="7171" width="4.25" style="2" customWidth="1"/>
    <col min="7172" max="7172" width="9.25" style="2" customWidth="1"/>
    <col min="7173" max="7173" width="16.125" style="2" customWidth="1"/>
    <col min="7174" max="7174" width="22" style="2" customWidth="1"/>
    <col min="7175" max="7181" width="20.625" style="2" customWidth="1"/>
    <col min="7182" max="7182" width="19.625" style="2" customWidth="1"/>
    <col min="7183" max="7183" width="9.25" style="2" customWidth="1"/>
    <col min="7184" max="7184" width="3.5" style="2" customWidth="1"/>
    <col min="7185" max="7426" width="9" style="2"/>
    <col min="7427" max="7427" width="4.25" style="2" customWidth="1"/>
    <col min="7428" max="7428" width="9.25" style="2" customWidth="1"/>
    <col min="7429" max="7429" width="16.125" style="2" customWidth="1"/>
    <col min="7430" max="7430" width="22" style="2" customWidth="1"/>
    <col min="7431" max="7437" width="20.625" style="2" customWidth="1"/>
    <col min="7438" max="7438" width="19.625" style="2" customWidth="1"/>
    <col min="7439" max="7439" width="9.25" style="2" customWidth="1"/>
    <col min="7440" max="7440" width="3.5" style="2" customWidth="1"/>
    <col min="7441" max="7682" width="9" style="2"/>
    <col min="7683" max="7683" width="4.25" style="2" customWidth="1"/>
    <col min="7684" max="7684" width="9.25" style="2" customWidth="1"/>
    <col min="7685" max="7685" width="16.125" style="2" customWidth="1"/>
    <col min="7686" max="7686" width="22" style="2" customWidth="1"/>
    <col min="7687" max="7693" width="20.625" style="2" customWidth="1"/>
    <col min="7694" max="7694" width="19.625" style="2" customWidth="1"/>
    <col min="7695" max="7695" width="9.25" style="2" customWidth="1"/>
    <col min="7696" max="7696" width="3.5" style="2" customWidth="1"/>
    <col min="7697" max="7938" width="9" style="2"/>
    <col min="7939" max="7939" width="4.25" style="2" customWidth="1"/>
    <col min="7940" max="7940" width="9.25" style="2" customWidth="1"/>
    <col min="7941" max="7941" width="16.125" style="2" customWidth="1"/>
    <col min="7942" max="7942" width="22" style="2" customWidth="1"/>
    <col min="7943" max="7949" width="20.625" style="2" customWidth="1"/>
    <col min="7950" max="7950" width="19.625" style="2" customWidth="1"/>
    <col min="7951" max="7951" width="9.25" style="2" customWidth="1"/>
    <col min="7952" max="7952" width="3.5" style="2" customWidth="1"/>
    <col min="7953" max="8194" width="9" style="2"/>
    <col min="8195" max="8195" width="4.25" style="2" customWidth="1"/>
    <col min="8196" max="8196" width="9.25" style="2" customWidth="1"/>
    <col min="8197" max="8197" width="16.125" style="2" customWidth="1"/>
    <col min="8198" max="8198" width="22" style="2" customWidth="1"/>
    <col min="8199" max="8205" width="20.625" style="2" customWidth="1"/>
    <col min="8206" max="8206" width="19.625" style="2" customWidth="1"/>
    <col min="8207" max="8207" width="9.25" style="2" customWidth="1"/>
    <col min="8208" max="8208" width="3.5" style="2" customWidth="1"/>
    <col min="8209" max="8450" width="9" style="2"/>
    <col min="8451" max="8451" width="4.25" style="2" customWidth="1"/>
    <col min="8452" max="8452" width="9.25" style="2" customWidth="1"/>
    <col min="8453" max="8453" width="16.125" style="2" customWidth="1"/>
    <col min="8454" max="8454" width="22" style="2" customWidth="1"/>
    <col min="8455" max="8461" width="20.625" style="2" customWidth="1"/>
    <col min="8462" max="8462" width="19.625" style="2" customWidth="1"/>
    <col min="8463" max="8463" width="9.25" style="2" customWidth="1"/>
    <col min="8464" max="8464" width="3.5" style="2" customWidth="1"/>
    <col min="8465" max="8706" width="9" style="2"/>
    <col min="8707" max="8707" width="4.25" style="2" customWidth="1"/>
    <col min="8708" max="8708" width="9.25" style="2" customWidth="1"/>
    <col min="8709" max="8709" width="16.125" style="2" customWidth="1"/>
    <col min="8710" max="8710" width="22" style="2" customWidth="1"/>
    <col min="8711" max="8717" width="20.625" style="2" customWidth="1"/>
    <col min="8718" max="8718" width="19.625" style="2" customWidth="1"/>
    <col min="8719" max="8719" width="9.25" style="2" customWidth="1"/>
    <col min="8720" max="8720" width="3.5" style="2" customWidth="1"/>
    <col min="8721" max="8962" width="9" style="2"/>
    <col min="8963" max="8963" width="4.25" style="2" customWidth="1"/>
    <col min="8964" max="8964" width="9.25" style="2" customWidth="1"/>
    <col min="8965" max="8965" width="16.125" style="2" customWidth="1"/>
    <col min="8966" max="8966" width="22" style="2" customWidth="1"/>
    <col min="8967" max="8973" width="20.625" style="2" customWidth="1"/>
    <col min="8974" max="8974" width="19.625" style="2" customWidth="1"/>
    <col min="8975" max="8975" width="9.25" style="2" customWidth="1"/>
    <col min="8976" max="8976" width="3.5" style="2" customWidth="1"/>
    <col min="8977" max="9218" width="9" style="2"/>
    <col min="9219" max="9219" width="4.25" style="2" customWidth="1"/>
    <col min="9220" max="9220" width="9.25" style="2" customWidth="1"/>
    <col min="9221" max="9221" width="16.125" style="2" customWidth="1"/>
    <col min="9222" max="9222" width="22" style="2" customWidth="1"/>
    <col min="9223" max="9229" width="20.625" style="2" customWidth="1"/>
    <col min="9230" max="9230" width="19.625" style="2" customWidth="1"/>
    <col min="9231" max="9231" width="9.25" style="2" customWidth="1"/>
    <col min="9232" max="9232" width="3.5" style="2" customWidth="1"/>
    <col min="9233" max="9474" width="9" style="2"/>
    <col min="9475" max="9475" width="4.25" style="2" customWidth="1"/>
    <col min="9476" max="9476" width="9.25" style="2" customWidth="1"/>
    <col min="9477" max="9477" width="16.125" style="2" customWidth="1"/>
    <col min="9478" max="9478" width="22" style="2" customWidth="1"/>
    <col min="9479" max="9485" width="20.625" style="2" customWidth="1"/>
    <col min="9486" max="9486" width="19.625" style="2" customWidth="1"/>
    <col min="9487" max="9487" width="9.25" style="2" customWidth="1"/>
    <col min="9488" max="9488" width="3.5" style="2" customWidth="1"/>
    <col min="9489" max="9730" width="9" style="2"/>
    <col min="9731" max="9731" width="4.25" style="2" customWidth="1"/>
    <col min="9732" max="9732" width="9.25" style="2" customWidth="1"/>
    <col min="9733" max="9733" width="16.125" style="2" customWidth="1"/>
    <col min="9734" max="9734" width="22" style="2" customWidth="1"/>
    <col min="9735" max="9741" width="20.625" style="2" customWidth="1"/>
    <col min="9742" max="9742" width="19.625" style="2" customWidth="1"/>
    <col min="9743" max="9743" width="9.25" style="2" customWidth="1"/>
    <col min="9744" max="9744" width="3.5" style="2" customWidth="1"/>
    <col min="9745" max="9986" width="9" style="2"/>
    <col min="9987" max="9987" width="4.25" style="2" customWidth="1"/>
    <col min="9988" max="9988" width="9.25" style="2" customWidth="1"/>
    <col min="9989" max="9989" width="16.125" style="2" customWidth="1"/>
    <col min="9990" max="9990" width="22" style="2" customWidth="1"/>
    <col min="9991" max="9997" width="20.625" style="2" customWidth="1"/>
    <col min="9998" max="9998" width="19.625" style="2" customWidth="1"/>
    <col min="9999" max="9999" width="9.25" style="2" customWidth="1"/>
    <col min="10000" max="10000" width="3.5" style="2" customWidth="1"/>
    <col min="10001" max="10242" width="9" style="2"/>
    <col min="10243" max="10243" width="4.25" style="2" customWidth="1"/>
    <col min="10244" max="10244" width="9.25" style="2" customWidth="1"/>
    <col min="10245" max="10245" width="16.125" style="2" customWidth="1"/>
    <col min="10246" max="10246" width="22" style="2" customWidth="1"/>
    <col min="10247" max="10253" width="20.625" style="2" customWidth="1"/>
    <col min="10254" max="10254" width="19.625" style="2" customWidth="1"/>
    <col min="10255" max="10255" width="9.25" style="2" customWidth="1"/>
    <col min="10256" max="10256" width="3.5" style="2" customWidth="1"/>
    <col min="10257" max="10498" width="9" style="2"/>
    <col min="10499" max="10499" width="4.25" style="2" customWidth="1"/>
    <col min="10500" max="10500" width="9.25" style="2" customWidth="1"/>
    <col min="10501" max="10501" width="16.125" style="2" customWidth="1"/>
    <col min="10502" max="10502" width="22" style="2" customWidth="1"/>
    <col min="10503" max="10509" width="20.625" style="2" customWidth="1"/>
    <col min="10510" max="10510" width="19.625" style="2" customWidth="1"/>
    <col min="10511" max="10511" width="9.25" style="2" customWidth="1"/>
    <col min="10512" max="10512" width="3.5" style="2" customWidth="1"/>
    <col min="10513" max="10754" width="9" style="2"/>
    <col min="10755" max="10755" width="4.25" style="2" customWidth="1"/>
    <col min="10756" max="10756" width="9.25" style="2" customWidth="1"/>
    <col min="10757" max="10757" width="16.125" style="2" customWidth="1"/>
    <col min="10758" max="10758" width="22" style="2" customWidth="1"/>
    <col min="10759" max="10765" width="20.625" style="2" customWidth="1"/>
    <col min="10766" max="10766" width="19.625" style="2" customWidth="1"/>
    <col min="10767" max="10767" width="9.25" style="2" customWidth="1"/>
    <col min="10768" max="10768" width="3.5" style="2" customWidth="1"/>
    <col min="10769" max="11010" width="9" style="2"/>
    <col min="11011" max="11011" width="4.25" style="2" customWidth="1"/>
    <col min="11012" max="11012" width="9.25" style="2" customWidth="1"/>
    <col min="11013" max="11013" width="16.125" style="2" customWidth="1"/>
    <col min="11014" max="11014" width="22" style="2" customWidth="1"/>
    <col min="11015" max="11021" width="20.625" style="2" customWidth="1"/>
    <col min="11022" max="11022" width="19.625" style="2" customWidth="1"/>
    <col min="11023" max="11023" width="9.25" style="2" customWidth="1"/>
    <col min="11024" max="11024" width="3.5" style="2" customWidth="1"/>
    <col min="11025" max="11266" width="9" style="2"/>
    <col min="11267" max="11267" width="4.25" style="2" customWidth="1"/>
    <col min="11268" max="11268" width="9.25" style="2" customWidth="1"/>
    <col min="11269" max="11269" width="16.125" style="2" customWidth="1"/>
    <col min="11270" max="11270" width="22" style="2" customWidth="1"/>
    <col min="11271" max="11277" width="20.625" style="2" customWidth="1"/>
    <col min="11278" max="11278" width="19.625" style="2" customWidth="1"/>
    <col min="11279" max="11279" width="9.25" style="2" customWidth="1"/>
    <col min="11280" max="11280" width="3.5" style="2" customWidth="1"/>
    <col min="11281" max="11522" width="9" style="2"/>
    <col min="11523" max="11523" width="4.25" style="2" customWidth="1"/>
    <col min="11524" max="11524" width="9.25" style="2" customWidth="1"/>
    <col min="11525" max="11525" width="16.125" style="2" customWidth="1"/>
    <col min="11526" max="11526" width="22" style="2" customWidth="1"/>
    <col min="11527" max="11533" width="20.625" style="2" customWidth="1"/>
    <col min="11534" max="11534" width="19.625" style="2" customWidth="1"/>
    <col min="11535" max="11535" width="9.25" style="2" customWidth="1"/>
    <col min="11536" max="11536" width="3.5" style="2" customWidth="1"/>
    <col min="11537" max="11778" width="9" style="2"/>
    <col min="11779" max="11779" width="4.25" style="2" customWidth="1"/>
    <col min="11780" max="11780" width="9.25" style="2" customWidth="1"/>
    <col min="11781" max="11781" width="16.125" style="2" customWidth="1"/>
    <col min="11782" max="11782" width="22" style="2" customWidth="1"/>
    <col min="11783" max="11789" width="20.625" style="2" customWidth="1"/>
    <col min="11790" max="11790" width="19.625" style="2" customWidth="1"/>
    <col min="11791" max="11791" width="9.25" style="2" customWidth="1"/>
    <col min="11792" max="11792" width="3.5" style="2" customWidth="1"/>
    <col min="11793" max="12034" width="9" style="2"/>
    <col min="12035" max="12035" width="4.25" style="2" customWidth="1"/>
    <col min="12036" max="12036" width="9.25" style="2" customWidth="1"/>
    <col min="12037" max="12037" width="16.125" style="2" customWidth="1"/>
    <col min="12038" max="12038" width="22" style="2" customWidth="1"/>
    <col min="12039" max="12045" width="20.625" style="2" customWidth="1"/>
    <col min="12046" max="12046" width="19.625" style="2" customWidth="1"/>
    <col min="12047" max="12047" width="9.25" style="2" customWidth="1"/>
    <col min="12048" max="12048" width="3.5" style="2" customWidth="1"/>
    <col min="12049" max="12290" width="9" style="2"/>
    <col min="12291" max="12291" width="4.25" style="2" customWidth="1"/>
    <col min="12292" max="12292" width="9.25" style="2" customWidth="1"/>
    <col min="12293" max="12293" width="16.125" style="2" customWidth="1"/>
    <col min="12294" max="12294" width="22" style="2" customWidth="1"/>
    <col min="12295" max="12301" width="20.625" style="2" customWidth="1"/>
    <col min="12302" max="12302" width="19.625" style="2" customWidth="1"/>
    <col min="12303" max="12303" width="9.25" style="2" customWidth="1"/>
    <col min="12304" max="12304" width="3.5" style="2" customWidth="1"/>
    <col min="12305" max="12546" width="9" style="2"/>
    <col min="12547" max="12547" width="4.25" style="2" customWidth="1"/>
    <col min="12548" max="12548" width="9.25" style="2" customWidth="1"/>
    <col min="12549" max="12549" width="16.125" style="2" customWidth="1"/>
    <col min="12550" max="12550" width="22" style="2" customWidth="1"/>
    <col min="12551" max="12557" width="20.625" style="2" customWidth="1"/>
    <col min="12558" max="12558" width="19.625" style="2" customWidth="1"/>
    <col min="12559" max="12559" width="9.25" style="2" customWidth="1"/>
    <col min="12560" max="12560" width="3.5" style="2" customWidth="1"/>
    <col min="12561" max="12802" width="9" style="2"/>
    <col min="12803" max="12803" width="4.25" style="2" customWidth="1"/>
    <col min="12804" max="12804" width="9.25" style="2" customWidth="1"/>
    <col min="12805" max="12805" width="16.125" style="2" customWidth="1"/>
    <col min="12806" max="12806" width="22" style="2" customWidth="1"/>
    <col min="12807" max="12813" width="20.625" style="2" customWidth="1"/>
    <col min="12814" max="12814" width="19.625" style="2" customWidth="1"/>
    <col min="12815" max="12815" width="9.25" style="2" customWidth="1"/>
    <col min="12816" max="12816" width="3.5" style="2" customWidth="1"/>
    <col min="12817" max="13058" width="9" style="2"/>
    <col min="13059" max="13059" width="4.25" style="2" customWidth="1"/>
    <col min="13060" max="13060" width="9.25" style="2" customWidth="1"/>
    <col min="13061" max="13061" width="16.125" style="2" customWidth="1"/>
    <col min="13062" max="13062" width="22" style="2" customWidth="1"/>
    <col min="13063" max="13069" width="20.625" style="2" customWidth="1"/>
    <col min="13070" max="13070" width="19.625" style="2" customWidth="1"/>
    <col min="13071" max="13071" width="9.25" style="2" customWidth="1"/>
    <col min="13072" max="13072" width="3.5" style="2" customWidth="1"/>
    <col min="13073" max="13314" width="9" style="2"/>
    <col min="13315" max="13315" width="4.25" style="2" customWidth="1"/>
    <col min="13316" max="13316" width="9.25" style="2" customWidth="1"/>
    <col min="13317" max="13317" width="16.125" style="2" customWidth="1"/>
    <col min="13318" max="13318" width="22" style="2" customWidth="1"/>
    <col min="13319" max="13325" width="20.625" style="2" customWidth="1"/>
    <col min="13326" max="13326" width="19.625" style="2" customWidth="1"/>
    <col min="13327" max="13327" width="9.25" style="2" customWidth="1"/>
    <col min="13328" max="13328" width="3.5" style="2" customWidth="1"/>
    <col min="13329" max="13570" width="9" style="2"/>
    <col min="13571" max="13571" width="4.25" style="2" customWidth="1"/>
    <col min="13572" max="13572" width="9.25" style="2" customWidth="1"/>
    <col min="13573" max="13573" width="16.125" style="2" customWidth="1"/>
    <col min="13574" max="13574" width="22" style="2" customWidth="1"/>
    <col min="13575" max="13581" width="20.625" style="2" customWidth="1"/>
    <col min="13582" max="13582" width="19.625" style="2" customWidth="1"/>
    <col min="13583" max="13583" width="9.25" style="2" customWidth="1"/>
    <col min="13584" max="13584" width="3.5" style="2" customWidth="1"/>
    <col min="13585" max="13826" width="9" style="2"/>
    <col min="13827" max="13827" width="4.25" style="2" customWidth="1"/>
    <col min="13828" max="13828" width="9.25" style="2" customWidth="1"/>
    <col min="13829" max="13829" width="16.125" style="2" customWidth="1"/>
    <col min="13830" max="13830" width="22" style="2" customWidth="1"/>
    <col min="13831" max="13837" width="20.625" style="2" customWidth="1"/>
    <col min="13838" max="13838" width="19.625" style="2" customWidth="1"/>
    <col min="13839" max="13839" width="9.25" style="2" customWidth="1"/>
    <col min="13840" max="13840" width="3.5" style="2" customWidth="1"/>
    <col min="13841" max="14082" width="9" style="2"/>
    <col min="14083" max="14083" width="4.25" style="2" customWidth="1"/>
    <col min="14084" max="14084" width="9.25" style="2" customWidth="1"/>
    <col min="14085" max="14085" width="16.125" style="2" customWidth="1"/>
    <col min="14086" max="14086" width="22" style="2" customWidth="1"/>
    <col min="14087" max="14093" width="20.625" style="2" customWidth="1"/>
    <col min="14094" max="14094" width="19.625" style="2" customWidth="1"/>
    <col min="14095" max="14095" width="9.25" style="2" customWidth="1"/>
    <col min="14096" max="14096" width="3.5" style="2" customWidth="1"/>
    <col min="14097" max="14338" width="9" style="2"/>
    <col min="14339" max="14339" width="4.25" style="2" customWidth="1"/>
    <col min="14340" max="14340" width="9.25" style="2" customWidth="1"/>
    <col min="14341" max="14341" width="16.125" style="2" customWidth="1"/>
    <col min="14342" max="14342" width="22" style="2" customWidth="1"/>
    <col min="14343" max="14349" width="20.625" style="2" customWidth="1"/>
    <col min="14350" max="14350" width="19.625" style="2" customWidth="1"/>
    <col min="14351" max="14351" width="9.25" style="2" customWidth="1"/>
    <col min="14352" max="14352" width="3.5" style="2" customWidth="1"/>
    <col min="14353" max="14594" width="9" style="2"/>
    <col min="14595" max="14595" width="4.25" style="2" customWidth="1"/>
    <col min="14596" max="14596" width="9.25" style="2" customWidth="1"/>
    <col min="14597" max="14597" width="16.125" style="2" customWidth="1"/>
    <col min="14598" max="14598" width="22" style="2" customWidth="1"/>
    <col min="14599" max="14605" width="20.625" style="2" customWidth="1"/>
    <col min="14606" max="14606" width="19.625" style="2" customWidth="1"/>
    <col min="14607" max="14607" width="9.25" style="2" customWidth="1"/>
    <col min="14608" max="14608" width="3.5" style="2" customWidth="1"/>
    <col min="14609" max="14850" width="9" style="2"/>
    <col min="14851" max="14851" width="4.25" style="2" customWidth="1"/>
    <col min="14852" max="14852" width="9.25" style="2" customWidth="1"/>
    <col min="14853" max="14853" width="16.125" style="2" customWidth="1"/>
    <col min="14854" max="14854" width="22" style="2" customWidth="1"/>
    <col min="14855" max="14861" width="20.625" style="2" customWidth="1"/>
    <col min="14862" max="14862" width="19.625" style="2" customWidth="1"/>
    <col min="14863" max="14863" width="9.25" style="2" customWidth="1"/>
    <col min="14864" max="14864" width="3.5" style="2" customWidth="1"/>
    <col min="14865" max="15106" width="9" style="2"/>
    <col min="15107" max="15107" width="4.25" style="2" customWidth="1"/>
    <col min="15108" max="15108" width="9.25" style="2" customWidth="1"/>
    <col min="15109" max="15109" width="16.125" style="2" customWidth="1"/>
    <col min="15110" max="15110" width="22" style="2" customWidth="1"/>
    <col min="15111" max="15117" width="20.625" style="2" customWidth="1"/>
    <col min="15118" max="15118" width="19.625" style="2" customWidth="1"/>
    <col min="15119" max="15119" width="9.25" style="2" customWidth="1"/>
    <col min="15120" max="15120" width="3.5" style="2" customWidth="1"/>
    <col min="15121" max="15362" width="9" style="2"/>
    <col min="15363" max="15363" width="4.25" style="2" customWidth="1"/>
    <col min="15364" max="15364" width="9.25" style="2" customWidth="1"/>
    <col min="15365" max="15365" width="16.125" style="2" customWidth="1"/>
    <col min="15366" max="15366" width="22" style="2" customWidth="1"/>
    <col min="15367" max="15373" width="20.625" style="2" customWidth="1"/>
    <col min="15374" max="15374" width="19.625" style="2" customWidth="1"/>
    <col min="15375" max="15375" width="9.25" style="2" customWidth="1"/>
    <col min="15376" max="15376" width="3.5" style="2" customWidth="1"/>
    <col min="15377" max="15618" width="9" style="2"/>
    <col min="15619" max="15619" width="4.25" style="2" customWidth="1"/>
    <col min="15620" max="15620" width="9.25" style="2" customWidth="1"/>
    <col min="15621" max="15621" width="16.125" style="2" customWidth="1"/>
    <col min="15622" max="15622" width="22" style="2" customWidth="1"/>
    <col min="15623" max="15629" width="20.625" style="2" customWidth="1"/>
    <col min="15630" max="15630" width="19.625" style="2" customWidth="1"/>
    <col min="15631" max="15631" width="9.25" style="2" customWidth="1"/>
    <col min="15632" max="15632" width="3.5" style="2" customWidth="1"/>
    <col min="15633" max="15874" width="9" style="2"/>
    <col min="15875" max="15875" width="4.25" style="2" customWidth="1"/>
    <col min="15876" max="15876" width="9.25" style="2" customWidth="1"/>
    <col min="15877" max="15877" width="16.125" style="2" customWidth="1"/>
    <col min="15878" max="15878" width="22" style="2" customWidth="1"/>
    <col min="15879" max="15885" width="20.625" style="2" customWidth="1"/>
    <col min="15886" max="15886" width="19.625" style="2" customWidth="1"/>
    <col min="15887" max="15887" width="9.25" style="2" customWidth="1"/>
    <col min="15888" max="15888" width="3.5" style="2" customWidth="1"/>
    <col min="15889" max="16130" width="9" style="2"/>
    <col min="16131" max="16131" width="4.25" style="2" customWidth="1"/>
    <col min="16132" max="16132" width="9.25" style="2" customWidth="1"/>
    <col min="16133" max="16133" width="16.125" style="2" customWidth="1"/>
    <col min="16134" max="16134" width="22" style="2" customWidth="1"/>
    <col min="16135" max="16141" width="20.625" style="2" customWidth="1"/>
    <col min="16142" max="16142" width="19.625" style="2" customWidth="1"/>
    <col min="16143" max="16143" width="9.25" style="2" customWidth="1"/>
    <col min="16144" max="16144" width="3.5" style="2" customWidth="1"/>
    <col min="16145" max="16384" width="9" style="2"/>
  </cols>
  <sheetData>
    <row r="1" spans="1:30" ht="17.25" customHeight="1">
      <c r="A1" s="1" t="s">
        <v>0</v>
      </c>
      <c r="B1" s="1"/>
    </row>
    <row r="2" spans="1:30" ht="17.25" customHeight="1">
      <c r="A2" s="1"/>
      <c r="B2" s="1"/>
    </row>
    <row r="3" spans="1:30" ht="31.5" customHeight="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30" ht="17.2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30" ht="18.75">
      <c r="C5" s="6"/>
      <c r="D5" s="6"/>
      <c r="E5" s="6"/>
      <c r="F5" s="6"/>
      <c r="G5" s="6"/>
      <c r="H5" s="7" t="s">
        <v>2</v>
      </c>
      <c r="I5" s="7"/>
      <c r="J5" s="7"/>
      <c r="K5" s="7"/>
      <c r="L5" s="7"/>
      <c r="M5" s="7"/>
      <c r="N5" s="7"/>
      <c r="O5" s="7"/>
    </row>
    <row r="6" spans="1:30" ht="14.25" thickBot="1">
      <c r="N6" s="8"/>
    </row>
    <row r="7" spans="1:30" ht="24">
      <c r="A7" s="9" t="s">
        <v>3</v>
      </c>
      <c r="B7" s="10"/>
      <c r="C7" s="11"/>
      <c r="D7" s="11"/>
      <c r="E7" s="12"/>
      <c r="F7" s="12"/>
      <c r="G7" s="12"/>
      <c r="H7" s="11"/>
      <c r="I7" s="13"/>
      <c r="J7" s="11"/>
      <c r="K7" s="12"/>
      <c r="L7" s="12"/>
      <c r="M7" s="12"/>
      <c r="N7" s="14"/>
      <c r="O7" s="15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</row>
    <row r="8" spans="1:30" s="27" customFormat="1" ht="45" customHeight="1">
      <c r="A8" s="17"/>
      <c r="B8" s="18"/>
      <c r="C8" s="19" t="s">
        <v>4</v>
      </c>
      <c r="D8" s="19" t="s">
        <v>5</v>
      </c>
      <c r="E8" s="20"/>
      <c r="F8" s="20" t="s">
        <v>6</v>
      </c>
      <c r="G8" s="20"/>
      <c r="H8" s="21" t="s">
        <v>7</v>
      </c>
      <c r="I8" s="22" t="s">
        <v>8</v>
      </c>
      <c r="J8" s="19" t="s">
        <v>9</v>
      </c>
      <c r="K8" s="23" t="s">
        <v>10</v>
      </c>
      <c r="L8" s="24" t="s">
        <v>11</v>
      </c>
      <c r="M8" s="24" t="s">
        <v>12</v>
      </c>
      <c r="N8" s="25" t="s">
        <v>13</v>
      </c>
      <c r="O8" s="26" t="s">
        <v>14</v>
      </c>
      <c r="R8" s="28"/>
      <c r="S8" s="28"/>
      <c r="T8" s="2"/>
      <c r="U8" s="29"/>
    </row>
    <row r="9" spans="1:30" s="37" customFormat="1" ht="20.100000000000001" customHeight="1">
      <c r="A9" s="17"/>
      <c r="B9" s="18"/>
      <c r="C9" s="30" t="s">
        <v>15</v>
      </c>
      <c r="D9" s="30" t="s">
        <v>16</v>
      </c>
      <c r="E9" s="31"/>
      <c r="F9" s="31" t="s">
        <v>17</v>
      </c>
      <c r="G9" s="31"/>
      <c r="H9" s="30" t="s">
        <v>18</v>
      </c>
      <c r="I9" s="32" t="s">
        <v>19</v>
      </c>
      <c r="J9" s="33" t="s">
        <v>20</v>
      </c>
      <c r="K9" s="34" t="s">
        <v>21</v>
      </c>
      <c r="L9" s="35" t="s">
        <v>22</v>
      </c>
      <c r="M9" s="34" t="s">
        <v>23</v>
      </c>
      <c r="N9" s="31"/>
      <c r="O9" s="36"/>
      <c r="R9" s="28"/>
      <c r="S9" s="28"/>
      <c r="T9" s="2"/>
      <c r="U9" s="29"/>
    </row>
    <row r="10" spans="1:30" s="37" customFormat="1" ht="18" customHeight="1" thickBot="1">
      <c r="A10" s="38"/>
      <c r="B10" s="39"/>
      <c r="C10" s="40" t="s">
        <v>24</v>
      </c>
      <c r="D10" s="41" t="s">
        <v>25</v>
      </c>
      <c r="E10" s="41"/>
      <c r="F10" s="40" t="s">
        <v>25</v>
      </c>
      <c r="G10" s="40"/>
      <c r="H10" s="40" t="s">
        <v>25</v>
      </c>
      <c r="I10" s="42" t="s">
        <v>25</v>
      </c>
      <c r="J10" s="40" t="s">
        <v>25</v>
      </c>
      <c r="K10" s="43" t="s">
        <v>25</v>
      </c>
      <c r="L10" s="44" t="s">
        <v>25</v>
      </c>
      <c r="M10" s="44" t="s">
        <v>25</v>
      </c>
      <c r="N10" s="42"/>
      <c r="O10" s="45"/>
      <c r="R10" s="28"/>
      <c r="S10" s="28"/>
      <c r="T10" s="2"/>
      <c r="U10" s="29"/>
    </row>
    <row r="11" spans="1:30" ht="60" customHeight="1">
      <c r="A11" s="46" t="s">
        <v>26</v>
      </c>
      <c r="B11" s="47"/>
      <c r="C11" s="48">
        <f>SUM(C12:C12)</f>
        <v>0</v>
      </c>
      <c r="D11" s="49">
        <v>37</v>
      </c>
      <c r="E11" s="49"/>
      <c r="F11" s="49">
        <f>SUM(F12:F12)</f>
        <v>0</v>
      </c>
      <c r="G11" s="49"/>
      <c r="H11" s="50">
        <f>IF((SUM(H12:H12))&gt;=1000000,"1,000,000",(SUM(H12:H12)))</f>
        <v>0</v>
      </c>
      <c r="I11" s="51">
        <f>MIN(F11,H11)</f>
        <v>0</v>
      </c>
      <c r="J11" s="52">
        <f>IF((SUM(J12:J12))&gt;=500000,"500,000",(SUM(J12:J12)))</f>
        <v>0</v>
      </c>
      <c r="K11" s="52">
        <f>J11</f>
        <v>0</v>
      </c>
      <c r="L11" s="49">
        <v>0</v>
      </c>
      <c r="M11" s="49">
        <f>K11-L11</f>
        <v>0</v>
      </c>
      <c r="N11" s="53"/>
      <c r="O11" s="54"/>
      <c r="R11" s="28"/>
      <c r="S11" s="28"/>
      <c r="T11" s="22"/>
      <c r="U11" s="22"/>
    </row>
    <row r="12" spans="1:30" ht="60" customHeight="1" thickBot="1">
      <c r="A12" s="55"/>
      <c r="B12" s="56" t="s">
        <v>27</v>
      </c>
      <c r="C12" s="57"/>
      <c r="D12" s="58">
        <v>37</v>
      </c>
      <c r="E12" s="59"/>
      <c r="F12" s="60">
        <f>C12*D12</f>
        <v>0</v>
      </c>
      <c r="G12" s="49" t="str">
        <f>IF(C12&gt;0,400000,"")</f>
        <v/>
      </c>
      <c r="H12" s="49" t="str">
        <f>G12</f>
        <v/>
      </c>
      <c r="I12" s="49">
        <f>MIN(F12,H12)</f>
        <v>0</v>
      </c>
      <c r="J12" s="49">
        <f>ROUNDDOWN(I12*1/2,-3)</f>
        <v>0</v>
      </c>
      <c r="K12" s="61"/>
      <c r="L12" s="61"/>
      <c r="M12" s="62"/>
      <c r="N12" s="63"/>
      <c r="O12" s="64" t="s">
        <v>28</v>
      </c>
      <c r="R12" s="28"/>
      <c r="S12" s="28"/>
      <c r="T12" s="22"/>
      <c r="U12" s="22"/>
    </row>
    <row r="13" spans="1:30" ht="60" customHeight="1">
      <c r="A13" s="65"/>
      <c r="B13" s="66"/>
      <c r="C13" s="67" t="s">
        <v>29</v>
      </c>
      <c r="D13" s="67" t="s">
        <v>30</v>
      </c>
      <c r="E13" s="68" t="s">
        <v>31</v>
      </c>
      <c r="F13" s="69" t="s">
        <v>6</v>
      </c>
      <c r="G13" s="69"/>
      <c r="H13" s="70" t="s">
        <v>32</v>
      </c>
      <c r="I13" s="70" t="s">
        <v>32</v>
      </c>
      <c r="J13" s="70" t="s">
        <v>32</v>
      </c>
      <c r="K13" s="23" t="s">
        <v>33</v>
      </c>
      <c r="L13" s="23" t="s">
        <v>11</v>
      </c>
      <c r="M13" s="23" t="s">
        <v>12</v>
      </c>
      <c r="N13" s="71" t="s">
        <v>34</v>
      </c>
      <c r="O13" s="26" t="s">
        <v>14</v>
      </c>
    </row>
    <row r="14" spans="1:30" s="75" customFormat="1" ht="16.5" customHeight="1">
      <c r="A14" s="72"/>
      <c r="B14" s="73"/>
      <c r="C14" s="30" t="s">
        <v>35</v>
      </c>
      <c r="D14" s="30" t="s">
        <v>36</v>
      </c>
      <c r="E14" s="31" t="s">
        <v>37</v>
      </c>
      <c r="F14" s="31" t="s">
        <v>38</v>
      </c>
      <c r="G14" s="31"/>
      <c r="H14" s="74"/>
      <c r="I14" s="74"/>
      <c r="J14" s="74"/>
      <c r="K14" s="34" t="s">
        <v>19</v>
      </c>
      <c r="L14" s="34"/>
      <c r="M14" s="35"/>
      <c r="N14" s="37"/>
      <c r="O14" s="36"/>
      <c r="R14" s="76"/>
      <c r="S14" s="76"/>
      <c r="T14" s="77"/>
      <c r="U14" s="78"/>
    </row>
    <row r="15" spans="1:30" s="75" customFormat="1" ht="17.25" customHeight="1">
      <c r="A15" s="72"/>
      <c r="B15" s="79"/>
      <c r="C15" s="80" t="s">
        <v>39</v>
      </c>
      <c r="D15" s="81" t="s">
        <v>40</v>
      </c>
      <c r="E15" s="81" t="s">
        <v>41</v>
      </c>
      <c r="F15" s="80" t="s">
        <v>25</v>
      </c>
      <c r="G15" s="80"/>
      <c r="H15" s="82"/>
      <c r="I15" s="82"/>
      <c r="J15" s="82"/>
      <c r="K15" s="83" t="s">
        <v>25</v>
      </c>
      <c r="L15" s="84"/>
      <c r="M15" s="83"/>
      <c r="N15" s="85"/>
      <c r="O15" s="86"/>
      <c r="R15" s="76"/>
      <c r="S15" s="76"/>
      <c r="T15" s="77"/>
      <c r="U15" s="78"/>
    </row>
    <row r="16" spans="1:30" ht="60" customHeight="1" thickBot="1">
      <c r="A16" s="55"/>
      <c r="B16" s="87" t="s">
        <v>42</v>
      </c>
      <c r="C16" s="88"/>
      <c r="D16" s="89">
        <v>2.24E-2</v>
      </c>
      <c r="E16" s="89"/>
      <c r="F16" s="90">
        <f>C16*D16*E16</f>
        <v>0</v>
      </c>
      <c r="G16" s="90"/>
      <c r="H16" s="91"/>
      <c r="I16" s="91"/>
      <c r="J16" s="91"/>
      <c r="K16" s="92">
        <f>ROUNDDOWN(F16,-3)</f>
        <v>0</v>
      </c>
      <c r="L16" s="92"/>
      <c r="M16" s="60">
        <f>K16-L16</f>
        <v>0</v>
      </c>
      <c r="N16" s="93" t="s">
        <v>43</v>
      </c>
      <c r="O16" s="64" t="s">
        <v>44</v>
      </c>
    </row>
    <row r="17" spans="1:15" ht="17.25" customHeight="1">
      <c r="A17" s="65"/>
      <c r="B17" s="66"/>
      <c r="C17" s="94"/>
      <c r="D17" s="95"/>
      <c r="E17" s="95"/>
      <c r="F17" s="94"/>
      <c r="G17" s="94"/>
      <c r="H17" s="94"/>
      <c r="I17" s="94"/>
      <c r="J17" s="94"/>
      <c r="K17" s="96" t="s">
        <v>45</v>
      </c>
      <c r="L17" s="96"/>
      <c r="M17" s="96"/>
      <c r="N17" s="97"/>
      <c r="O17" s="98"/>
    </row>
    <row r="18" spans="1:15" ht="60" customHeight="1" thickBot="1">
      <c r="A18" s="99"/>
      <c r="B18" s="100" t="s">
        <v>46</v>
      </c>
      <c r="C18" s="90"/>
      <c r="D18" s="89"/>
      <c r="E18" s="89"/>
      <c r="F18" s="90"/>
      <c r="G18" s="90"/>
      <c r="H18" s="90"/>
      <c r="I18" s="90"/>
      <c r="J18" s="90"/>
      <c r="K18" s="92">
        <f>+K11+K16</f>
        <v>0</v>
      </c>
      <c r="L18" s="92"/>
      <c r="M18" s="92">
        <f>+M11+M16</f>
        <v>0</v>
      </c>
      <c r="N18" s="101"/>
      <c r="O18" s="102"/>
    </row>
    <row r="19" spans="1:15" s="29" customFormat="1" ht="29.25" customHeight="1">
      <c r="A19" s="103"/>
      <c r="B19" s="104" t="s">
        <v>47</v>
      </c>
      <c r="O19" s="105"/>
    </row>
    <row r="20" spans="1:15" s="29" customFormat="1" ht="29.25" customHeight="1">
      <c r="A20" s="104">
        <v>2</v>
      </c>
      <c r="B20" s="104" t="s">
        <v>48</v>
      </c>
      <c r="O20" s="105"/>
    </row>
    <row r="21" spans="1:15" s="29" customFormat="1" ht="29.25" customHeight="1">
      <c r="A21" s="104"/>
      <c r="B21" s="104"/>
      <c r="O21" s="105"/>
    </row>
    <row r="22" spans="1:15">
      <c r="I22" s="2" t="s">
        <v>32</v>
      </c>
    </row>
    <row r="26" spans="1:15">
      <c r="F26" s="2" t="s">
        <v>32</v>
      </c>
    </row>
  </sheetData>
  <mergeCells count="7">
    <mergeCell ref="A3:O3"/>
    <mergeCell ref="H5:O5"/>
    <mergeCell ref="A7:B10"/>
    <mergeCell ref="A11:B11"/>
    <mergeCell ref="H13:H15"/>
    <mergeCell ref="I13:I15"/>
    <mergeCell ref="J13:J15"/>
  </mergeCells>
  <phoneticPr fontId="4"/>
  <printOptions horizontalCentered="1"/>
  <pageMargins left="0.51181102362204722" right="0.51181102362204722" top="0.59055118110236227" bottom="0.59055118110236227" header="0.51181102362204722" footer="0.51181102362204722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A9137-A11A-47EC-A6A1-9006CFBB1247}">
  <sheetPr>
    <tabColor rgb="FFFF0000"/>
    <pageSetUpPr fitToPage="1"/>
  </sheetPr>
  <dimension ref="A1:AD26"/>
  <sheetViews>
    <sheetView showGridLines="0" zoomScale="70" zoomScaleNormal="70" workbookViewId="0">
      <selection activeCell="A4" sqref="A4"/>
    </sheetView>
  </sheetViews>
  <sheetFormatPr defaultRowHeight="13.5"/>
  <cols>
    <col min="1" max="1" width="1.625" style="2" customWidth="1"/>
    <col min="2" max="2" width="24.25" style="2" customWidth="1"/>
    <col min="3" max="6" width="11.625" style="2" customWidth="1"/>
    <col min="7" max="7" width="11.625" style="2" hidden="1" customWidth="1"/>
    <col min="8" max="14" width="11.625" style="2" customWidth="1"/>
    <col min="15" max="15" width="6.125" style="3" customWidth="1"/>
    <col min="16" max="16" width="3.5" style="2" customWidth="1"/>
    <col min="17" max="258" width="9" style="2"/>
    <col min="259" max="259" width="4.25" style="2" customWidth="1"/>
    <col min="260" max="260" width="9.25" style="2" customWidth="1"/>
    <col min="261" max="261" width="16.125" style="2" customWidth="1"/>
    <col min="262" max="262" width="22" style="2" customWidth="1"/>
    <col min="263" max="269" width="20.625" style="2" customWidth="1"/>
    <col min="270" max="270" width="19.625" style="2" customWidth="1"/>
    <col min="271" max="271" width="9.25" style="2" customWidth="1"/>
    <col min="272" max="272" width="3.5" style="2" customWidth="1"/>
    <col min="273" max="514" width="9" style="2"/>
    <col min="515" max="515" width="4.25" style="2" customWidth="1"/>
    <col min="516" max="516" width="9.25" style="2" customWidth="1"/>
    <col min="517" max="517" width="16.125" style="2" customWidth="1"/>
    <col min="518" max="518" width="22" style="2" customWidth="1"/>
    <col min="519" max="525" width="20.625" style="2" customWidth="1"/>
    <col min="526" max="526" width="19.625" style="2" customWidth="1"/>
    <col min="527" max="527" width="9.25" style="2" customWidth="1"/>
    <col min="528" max="528" width="3.5" style="2" customWidth="1"/>
    <col min="529" max="770" width="9" style="2"/>
    <col min="771" max="771" width="4.25" style="2" customWidth="1"/>
    <col min="772" max="772" width="9.25" style="2" customWidth="1"/>
    <col min="773" max="773" width="16.125" style="2" customWidth="1"/>
    <col min="774" max="774" width="22" style="2" customWidth="1"/>
    <col min="775" max="781" width="20.625" style="2" customWidth="1"/>
    <col min="782" max="782" width="19.625" style="2" customWidth="1"/>
    <col min="783" max="783" width="9.25" style="2" customWidth="1"/>
    <col min="784" max="784" width="3.5" style="2" customWidth="1"/>
    <col min="785" max="1026" width="9" style="2"/>
    <col min="1027" max="1027" width="4.25" style="2" customWidth="1"/>
    <col min="1028" max="1028" width="9.25" style="2" customWidth="1"/>
    <col min="1029" max="1029" width="16.125" style="2" customWidth="1"/>
    <col min="1030" max="1030" width="22" style="2" customWidth="1"/>
    <col min="1031" max="1037" width="20.625" style="2" customWidth="1"/>
    <col min="1038" max="1038" width="19.625" style="2" customWidth="1"/>
    <col min="1039" max="1039" width="9.25" style="2" customWidth="1"/>
    <col min="1040" max="1040" width="3.5" style="2" customWidth="1"/>
    <col min="1041" max="1282" width="9" style="2"/>
    <col min="1283" max="1283" width="4.25" style="2" customWidth="1"/>
    <col min="1284" max="1284" width="9.25" style="2" customWidth="1"/>
    <col min="1285" max="1285" width="16.125" style="2" customWidth="1"/>
    <col min="1286" max="1286" width="22" style="2" customWidth="1"/>
    <col min="1287" max="1293" width="20.625" style="2" customWidth="1"/>
    <col min="1294" max="1294" width="19.625" style="2" customWidth="1"/>
    <col min="1295" max="1295" width="9.25" style="2" customWidth="1"/>
    <col min="1296" max="1296" width="3.5" style="2" customWidth="1"/>
    <col min="1297" max="1538" width="9" style="2"/>
    <col min="1539" max="1539" width="4.25" style="2" customWidth="1"/>
    <col min="1540" max="1540" width="9.25" style="2" customWidth="1"/>
    <col min="1541" max="1541" width="16.125" style="2" customWidth="1"/>
    <col min="1542" max="1542" width="22" style="2" customWidth="1"/>
    <col min="1543" max="1549" width="20.625" style="2" customWidth="1"/>
    <col min="1550" max="1550" width="19.625" style="2" customWidth="1"/>
    <col min="1551" max="1551" width="9.25" style="2" customWidth="1"/>
    <col min="1552" max="1552" width="3.5" style="2" customWidth="1"/>
    <col min="1553" max="1794" width="9" style="2"/>
    <col min="1795" max="1795" width="4.25" style="2" customWidth="1"/>
    <col min="1796" max="1796" width="9.25" style="2" customWidth="1"/>
    <col min="1797" max="1797" width="16.125" style="2" customWidth="1"/>
    <col min="1798" max="1798" width="22" style="2" customWidth="1"/>
    <col min="1799" max="1805" width="20.625" style="2" customWidth="1"/>
    <col min="1806" max="1806" width="19.625" style="2" customWidth="1"/>
    <col min="1807" max="1807" width="9.25" style="2" customWidth="1"/>
    <col min="1808" max="1808" width="3.5" style="2" customWidth="1"/>
    <col min="1809" max="2050" width="9" style="2"/>
    <col min="2051" max="2051" width="4.25" style="2" customWidth="1"/>
    <col min="2052" max="2052" width="9.25" style="2" customWidth="1"/>
    <col min="2053" max="2053" width="16.125" style="2" customWidth="1"/>
    <col min="2054" max="2054" width="22" style="2" customWidth="1"/>
    <col min="2055" max="2061" width="20.625" style="2" customWidth="1"/>
    <col min="2062" max="2062" width="19.625" style="2" customWidth="1"/>
    <col min="2063" max="2063" width="9.25" style="2" customWidth="1"/>
    <col min="2064" max="2064" width="3.5" style="2" customWidth="1"/>
    <col min="2065" max="2306" width="9" style="2"/>
    <col min="2307" max="2307" width="4.25" style="2" customWidth="1"/>
    <col min="2308" max="2308" width="9.25" style="2" customWidth="1"/>
    <col min="2309" max="2309" width="16.125" style="2" customWidth="1"/>
    <col min="2310" max="2310" width="22" style="2" customWidth="1"/>
    <col min="2311" max="2317" width="20.625" style="2" customWidth="1"/>
    <col min="2318" max="2318" width="19.625" style="2" customWidth="1"/>
    <col min="2319" max="2319" width="9.25" style="2" customWidth="1"/>
    <col min="2320" max="2320" width="3.5" style="2" customWidth="1"/>
    <col min="2321" max="2562" width="9" style="2"/>
    <col min="2563" max="2563" width="4.25" style="2" customWidth="1"/>
    <col min="2564" max="2564" width="9.25" style="2" customWidth="1"/>
    <col min="2565" max="2565" width="16.125" style="2" customWidth="1"/>
    <col min="2566" max="2566" width="22" style="2" customWidth="1"/>
    <col min="2567" max="2573" width="20.625" style="2" customWidth="1"/>
    <col min="2574" max="2574" width="19.625" style="2" customWidth="1"/>
    <col min="2575" max="2575" width="9.25" style="2" customWidth="1"/>
    <col min="2576" max="2576" width="3.5" style="2" customWidth="1"/>
    <col min="2577" max="2818" width="9" style="2"/>
    <col min="2819" max="2819" width="4.25" style="2" customWidth="1"/>
    <col min="2820" max="2820" width="9.25" style="2" customWidth="1"/>
    <col min="2821" max="2821" width="16.125" style="2" customWidth="1"/>
    <col min="2822" max="2822" width="22" style="2" customWidth="1"/>
    <col min="2823" max="2829" width="20.625" style="2" customWidth="1"/>
    <col min="2830" max="2830" width="19.625" style="2" customWidth="1"/>
    <col min="2831" max="2831" width="9.25" style="2" customWidth="1"/>
    <col min="2832" max="2832" width="3.5" style="2" customWidth="1"/>
    <col min="2833" max="3074" width="9" style="2"/>
    <col min="3075" max="3075" width="4.25" style="2" customWidth="1"/>
    <col min="3076" max="3076" width="9.25" style="2" customWidth="1"/>
    <col min="3077" max="3077" width="16.125" style="2" customWidth="1"/>
    <col min="3078" max="3078" width="22" style="2" customWidth="1"/>
    <col min="3079" max="3085" width="20.625" style="2" customWidth="1"/>
    <col min="3086" max="3086" width="19.625" style="2" customWidth="1"/>
    <col min="3087" max="3087" width="9.25" style="2" customWidth="1"/>
    <col min="3088" max="3088" width="3.5" style="2" customWidth="1"/>
    <col min="3089" max="3330" width="9" style="2"/>
    <col min="3331" max="3331" width="4.25" style="2" customWidth="1"/>
    <col min="3332" max="3332" width="9.25" style="2" customWidth="1"/>
    <col min="3333" max="3333" width="16.125" style="2" customWidth="1"/>
    <col min="3334" max="3334" width="22" style="2" customWidth="1"/>
    <col min="3335" max="3341" width="20.625" style="2" customWidth="1"/>
    <col min="3342" max="3342" width="19.625" style="2" customWidth="1"/>
    <col min="3343" max="3343" width="9.25" style="2" customWidth="1"/>
    <col min="3344" max="3344" width="3.5" style="2" customWidth="1"/>
    <col min="3345" max="3586" width="9" style="2"/>
    <col min="3587" max="3587" width="4.25" style="2" customWidth="1"/>
    <col min="3588" max="3588" width="9.25" style="2" customWidth="1"/>
    <col min="3589" max="3589" width="16.125" style="2" customWidth="1"/>
    <col min="3590" max="3590" width="22" style="2" customWidth="1"/>
    <col min="3591" max="3597" width="20.625" style="2" customWidth="1"/>
    <col min="3598" max="3598" width="19.625" style="2" customWidth="1"/>
    <col min="3599" max="3599" width="9.25" style="2" customWidth="1"/>
    <col min="3600" max="3600" width="3.5" style="2" customWidth="1"/>
    <col min="3601" max="3842" width="9" style="2"/>
    <col min="3843" max="3843" width="4.25" style="2" customWidth="1"/>
    <col min="3844" max="3844" width="9.25" style="2" customWidth="1"/>
    <col min="3845" max="3845" width="16.125" style="2" customWidth="1"/>
    <col min="3846" max="3846" width="22" style="2" customWidth="1"/>
    <col min="3847" max="3853" width="20.625" style="2" customWidth="1"/>
    <col min="3854" max="3854" width="19.625" style="2" customWidth="1"/>
    <col min="3855" max="3855" width="9.25" style="2" customWidth="1"/>
    <col min="3856" max="3856" width="3.5" style="2" customWidth="1"/>
    <col min="3857" max="4098" width="9" style="2"/>
    <col min="4099" max="4099" width="4.25" style="2" customWidth="1"/>
    <col min="4100" max="4100" width="9.25" style="2" customWidth="1"/>
    <col min="4101" max="4101" width="16.125" style="2" customWidth="1"/>
    <col min="4102" max="4102" width="22" style="2" customWidth="1"/>
    <col min="4103" max="4109" width="20.625" style="2" customWidth="1"/>
    <col min="4110" max="4110" width="19.625" style="2" customWidth="1"/>
    <col min="4111" max="4111" width="9.25" style="2" customWidth="1"/>
    <col min="4112" max="4112" width="3.5" style="2" customWidth="1"/>
    <col min="4113" max="4354" width="9" style="2"/>
    <col min="4355" max="4355" width="4.25" style="2" customWidth="1"/>
    <col min="4356" max="4356" width="9.25" style="2" customWidth="1"/>
    <col min="4357" max="4357" width="16.125" style="2" customWidth="1"/>
    <col min="4358" max="4358" width="22" style="2" customWidth="1"/>
    <col min="4359" max="4365" width="20.625" style="2" customWidth="1"/>
    <col min="4366" max="4366" width="19.625" style="2" customWidth="1"/>
    <col min="4367" max="4367" width="9.25" style="2" customWidth="1"/>
    <col min="4368" max="4368" width="3.5" style="2" customWidth="1"/>
    <col min="4369" max="4610" width="9" style="2"/>
    <col min="4611" max="4611" width="4.25" style="2" customWidth="1"/>
    <col min="4612" max="4612" width="9.25" style="2" customWidth="1"/>
    <col min="4613" max="4613" width="16.125" style="2" customWidth="1"/>
    <col min="4614" max="4614" width="22" style="2" customWidth="1"/>
    <col min="4615" max="4621" width="20.625" style="2" customWidth="1"/>
    <col min="4622" max="4622" width="19.625" style="2" customWidth="1"/>
    <col min="4623" max="4623" width="9.25" style="2" customWidth="1"/>
    <col min="4624" max="4624" width="3.5" style="2" customWidth="1"/>
    <col min="4625" max="4866" width="9" style="2"/>
    <col min="4867" max="4867" width="4.25" style="2" customWidth="1"/>
    <col min="4868" max="4868" width="9.25" style="2" customWidth="1"/>
    <col min="4869" max="4869" width="16.125" style="2" customWidth="1"/>
    <col min="4870" max="4870" width="22" style="2" customWidth="1"/>
    <col min="4871" max="4877" width="20.625" style="2" customWidth="1"/>
    <col min="4878" max="4878" width="19.625" style="2" customWidth="1"/>
    <col min="4879" max="4879" width="9.25" style="2" customWidth="1"/>
    <col min="4880" max="4880" width="3.5" style="2" customWidth="1"/>
    <col min="4881" max="5122" width="9" style="2"/>
    <col min="5123" max="5123" width="4.25" style="2" customWidth="1"/>
    <col min="5124" max="5124" width="9.25" style="2" customWidth="1"/>
    <col min="5125" max="5125" width="16.125" style="2" customWidth="1"/>
    <col min="5126" max="5126" width="22" style="2" customWidth="1"/>
    <col min="5127" max="5133" width="20.625" style="2" customWidth="1"/>
    <col min="5134" max="5134" width="19.625" style="2" customWidth="1"/>
    <col min="5135" max="5135" width="9.25" style="2" customWidth="1"/>
    <col min="5136" max="5136" width="3.5" style="2" customWidth="1"/>
    <col min="5137" max="5378" width="9" style="2"/>
    <col min="5379" max="5379" width="4.25" style="2" customWidth="1"/>
    <col min="5380" max="5380" width="9.25" style="2" customWidth="1"/>
    <col min="5381" max="5381" width="16.125" style="2" customWidth="1"/>
    <col min="5382" max="5382" width="22" style="2" customWidth="1"/>
    <col min="5383" max="5389" width="20.625" style="2" customWidth="1"/>
    <col min="5390" max="5390" width="19.625" style="2" customWidth="1"/>
    <col min="5391" max="5391" width="9.25" style="2" customWidth="1"/>
    <col min="5392" max="5392" width="3.5" style="2" customWidth="1"/>
    <col min="5393" max="5634" width="9" style="2"/>
    <col min="5635" max="5635" width="4.25" style="2" customWidth="1"/>
    <col min="5636" max="5636" width="9.25" style="2" customWidth="1"/>
    <col min="5637" max="5637" width="16.125" style="2" customWidth="1"/>
    <col min="5638" max="5638" width="22" style="2" customWidth="1"/>
    <col min="5639" max="5645" width="20.625" style="2" customWidth="1"/>
    <col min="5646" max="5646" width="19.625" style="2" customWidth="1"/>
    <col min="5647" max="5647" width="9.25" style="2" customWidth="1"/>
    <col min="5648" max="5648" width="3.5" style="2" customWidth="1"/>
    <col min="5649" max="5890" width="9" style="2"/>
    <col min="5891" max="5891" width="4.25" style="2" customWidth="1"/>
    <col min="5892" max="5892" width="9.25" style="2" customWidth="1"/>
    <col min="5893" max="5893" width="16.125" style="2" customWidth="1"/>
    <col min="5894" max="5894" width="22" style="2" customWidth="1"/>
    <col min="5895" max="5901" width="20.625" style="2" customWidth="1"/>
    <col min="5902" max="5902" width="19.625" style="2" customWidth="1"/>
    <col min="5903" max="5903" width="9.25" style="2" customWidth="1"/>
    <col min="5904" max="5904" width="3.5" style="2" customWidth="1"/>
    <col min="5905" max="6146" width="9" style="2"/>
    <col min="6147" max="6147" width="4.25" style="2" customWidth="1"/>
    <col min="6148" max="6148" width="9.25" style="2" customWidth="1"/>
    <col min="6149" max="6149" width="16.125" style="2" customWidth="1"/>
    <col min="6150" max="6150" width="22" style="2" customWidth="1"/>
    <col min="6151" max="6157" width="20.625" style="2" customWidth="1"/>
    <col min="6158" max="6158" width="19.625" style="2" customWidth="1"/>
    <col min="6159" max="6159" width="9.25" style="2" customWidth="1"/>
    <col min="6160" max="6160" width="3.5" style="2" customWidth="1"/>
    <col min="6161" max="6402" width="9" style="2"/>
    <col min="6403" max="6403" width="4.25" style="2" customWidth="1"/>
    <col min="6404" max="6404" width="9.25" style="2" customWidth="1"/>
    <col min="6405" max="6405" width="16.125" style="2" customWidth="1"/>
    <col min="6406" max="6406" width="22" style="2" customWidth="1"/>
    <col min="6407" max="6413" width="20.625" style="2" customWidth="1"/>
    <col min="6414" max="6414" width="19.625" style="2" customWidth="1"/>
    <col min="6415" max="6415" width="9.25" style="2" customWidth="1"/>
    <col min="6416" max="6416" width="3.5" style="2" customWidth="1"/>
    <col min="6417" max="6658" width="9" style="2"/>
    <col min="6659" max="6659" width="4.25" style="2" customWidth="1"/>
    <col min="6660" max="6660" width="9.25" style="2" customWidth="1"/>
    <col min="6661" max="6661" width="16.125" style="2" customWidth="1"/>
    <col min="6662" max="6662" width="22" style="2" customWidth="1"/>
    <col min="6663" max="6669" width="20.625" style="2" customWidth="1"/>
    <col min="6670" max="6670" width="19.625" style="2" customWidth="1"/>
    <col min="6671" max="6671" width="9.25" style="2" customWidth="1"/>
    <col min="6672" max="6672" width="3.5" style="2" customWidth="1"/>
    <col min="6673" max="6914" width="9" style="2"/>
    <col min="6915" max="6915" width="4.25" style="2" customWidth="1"/>
    <col min="6916" max="6916" width="9.25" style="2" customWidth="1"/>
    <col min="6917" max="6917" width="16.125" style="2" customWidth="1"/>
    <col min="6918" max="6918" width="22" style="2" customWidth="1"/>
    <col min="6919" max="6925" width="20.625" style="2" customWidth="1"/>
    <col min="6926" max="6926" width="19.625" style="2" customWidth="1"/>
    <col min="6927" max="6927" width="9.25" style="2" customWidth="1"/>
    <col min="6928" max="6928" width="3.5" style="2" customWidth="1"/>
    <col min="6929" max="7170" width="9" style="2"/>
    <col min="7171" max="7171" width="4.25" style="2" customWidth="1"/>
    <col min="7172" max="7172" width="9.25" style="2" customWidth="1"/>
    <col min="7173" max="7173" width="16.125" style="2" customWidth="1"/>
    <col min="7174" max="7174" width="22" style="2" customWidth="1"/>
    <col min="7175" max="7181" width="20.625" style="2" customWidth="1"/>
    <col min="7182" max="7182" width="19.625" style="2" customWidth="1"/>
    <col min="7183" max="7183" width="9.25" style="2" customWidth="1"/>
    <col min="7184" max="7184" width="3.5" style="2" customWidth="1"/>
    <col min="7185" max="7426" width="9" style="2"/>
    <col min="7427" max="7427" width="4.25" style="2" customWidth="1"/>
    <col min="7428" max="7428" width="9.25" style="2" customWidth="1"/>
    <col min="7429" max="7429" width="16.125" style="2" customWidth="1"/>
    <col min="7430" max="7430" width="22" style="2" customWidth="1"/>
    <col min="7431" max="7437" width="20.625" style="2" customWidth="1"/>
    <col min="7438" max="7438" width="19.625" style="2" customWidth="1"/>
    <col min="7439" max="7439" width="9.25" style="2" customWidth="1"/>
    <col min="7440" max="7440" width="3.5" style="2" customWidth="1"/>
    <col min="7441" max="7682" width="9" style="2"/>
    <col min="7683" max="7683" width="4.25" style="2" customWidth="1"/>
    <col min="7684" max="7684" width="9.25" style="2" customWidth="1"/>
    <col min="7685" max="7685" width="16.125" style="2" customWidth="1"/>
    <col min="7686" max="7686" width="22" style="2" customWidth="1"/>
    <col min="7687" max="7693" width="20.625" style="2" customWidth="1"/>
    <col min="7694" max="7694" width="19.625" style="2" customWidth="1"/>
    <col min="7695" max="7695" width="9.25" style="2" customWidth="1"/>
    <col min="7696" max="7696" width="3.5" style="2" customWidth="1"/>
    <col min="7697" max="7938" width="9" style="2"/>
    <col min="7939" max="7939" width="4.25" style="2" customWidth="1"/>
    <col min="7940" max="7940" width="9.25" style="2" customWidth="1"/>
    <col min="7941" max="7941" width="16.125" style="2" customWidth="1"/>
    <col min="7942" max="7942" width="22" style="2" customWidth="1"/>
    <col min="7943" max="7949" width="20.625" style="2" customWidth="1"/>
    <col min="7950" max="7950" width="19.625" style="2" customWidth="1"/>
    <col min="7951" max="7951" width="9.25" style="2" customWidth="1"/>
    <col min="7952" max="7952" width="3.5" style="2" customWidth="1"/>
    <col min="7953" max="8194" width="9" style="2"/>
    <col min="8195" max="8195" width="4.25" style="2" customWidth="1"/>
    <col min="8196" max="8196" width="9.25" style="2" customWidth="1"/>
    <col min="8197" max="8197" width="16.125" style="2" customWidth="1"/>
    <col min="8198" max="8198" width="22" style="2" customWidth="1"/>
    <col min="8199" max="8205" width="20.625" style="2" customWidth="1"/>
    <col min="8206" max="8206" width="19.625" style="2" customWidth="1"/>
    <col min="8207" max="8207" width="9.25" style="2" customWidth="1"/>
    <col min="8208" max="8208" width="3.5" style="2" customWidth="1"/>
    <col min="8209" max="8450" width="9" style="2"/>
    <col min="8451" max="8451" width="4.25" style="2" customWidth="1"/>
    <col min="8452" max="8452" width="9.25" style="2" customWidth="1"/>
    <col min="8453" max="8453" width="16.125" style="2" customWidth="1"/>
    <col min="8454" max="8454" width="22" style="2" customWidth="1"/>
    <col min="8455" max="8461" width="20.625" style="2" customWidth="1"/>
    <col min="8462" max="8462" width="19.625" style="2" customWidth="1"/>
    <col min="8463" max="8463" width="9.25" style="2" customWidth="1"/>
    <col min="8464" max="8464" width="3.5" style="2" customWidth="1"/>
    <col min="8465" max="8706" width="9" style="2"/>
    <col min="8707" max="8707" width="4.25" style="2" customWidth="1"/>
    <col min="8708" max="8708" width="9.25" style="2" customWidth="1"/>
    <col min="8709" max="8709" width="16.125" style="2" customWidth="1"/>
    <col min="8710" max="8710" width="22" style="2" customWidth="1"/>
    <col min="8711" max="8717" width="20.625" style="2" customWidth="1"/>
    <col min="8718" max="8718" width="19.625" style="2" customWidth="1"/>
    <col min="8719" max="8719" width="9.25" style="2" customWidth="1"/>
    <col min="8720" max="8720" width="3.5" style="2" customWidth="1"/>
    <col min="8721" max="8962" width="9" style="2"/>
    <col min="8963" max="8963" width="4.25" style="2" customWidth="1"/>
    <col min="8964" max="8964" width="9.25" style="2" customWidth="1"/>
    <col min="8965" max="8965" width="16.125" style="2" customWidth="1"/>
    <col min="8966" max="8966" width="22" style="2" customWidth="1"/>
    <col min="8967" max="8973" width="20.625" style="2" customWidth="1"/>
    <col min="8974" max="8974" width="19.625" style="2" customWidth="1"/>
    <col min="8975" max="8975" width="9.25" style="2" customWidth="1"/>
    <col min="8976" max="8976" width="3.5" style="2" customWidth="1"/>
    <col min="8977" max="9218" width="9" style="2"/>
    <col min="9219" max="9219" width="4.25" style="2" customWidth="1"/>
    <col min="9220" max="9220" width="9.25" style="2" customWidth="1"/>
    <col min="9221" max="9221" width="16.125" style="2" customWidth="1"/>
    <col min="9222" max="9222" width="22" style="2" customWidth="1"/>
    <col min="9223" max="9229" width="20.625" style="2" customWidth="1"/>
    <col min="9230" max="9230" width="19.625" style="2" customWidth="1"/>
    <col min="9231" max="9231" width="9.25" style="2" customWidth="1"/>
    <col min="9232" max="9232" width="3.5" style="2" customWidth="1"/>
    <col min="9233" max="9474" width="9" style="2"/>
    <col min="9475" max="9475" width="4.25" style="2" customWidth="1"/>
    <col min="9476" max="9476" width="9.25" style="2" customWidth="1"/>
    <col min="9477" max="9477" width="16.125" style="2" customWidth="1"/>
    <col min="9478" max="9478" width="22" style="2" customWidth="1"/>
    <col min="9479" max="9485" width="20.625" style="2" customWidth="1"/>
    <col min="9486" max="9486" width="19.625" style="2" customWidth="1"/>
    <col min="9487" max="9487" width="9.25" style="2" customWidth="1"/>
    <col min="9488" max="9488" width="3.5" style="2" customWidth="1"/>
    <col min="9489" max="9730" width="9" style="2"/>
    <col min="9731" max="9731" width="4.25" style="2" customWidth="1"/>
    <col min="9732" max="9732" width="9.25" style="2" customWidth="1"/>
    <col min="9733" max="9733" width="16.125" style="2" customWidth="1"/>
    <col min="9734" max="9734" width="22" style="2" customWidth="1"/>
    <col min="9735" max="9741" width="20.625" style="2" customWidth="1"/>
    <col min="9742" max="9742" width="19.625" style="2" customWidth="1"/>
    <col min="9743" max="9743" width="9.25" style="2" customWidth="1"/>
    <col min="9744" max="9744" width="3.5" style="2" customWidth="1"/>
    <col min="9745" max="9986" width="9" style="2"/>
    <col min="9987" max="9987" width="4.25" style="2" customWidth="1"/>
    <col min="9988" max="9988" width="9.25" style="2" customWidth="1"/>
    <col min="9989" max="9989" width="16.125" style="2" customWidth="1"/>
    <col min="9990" max="9990" width="22" style="2" customWidth="1"/>
    <col min="9991" max="9997" width="20.625" style="2" customWidth="1"/>
    <col min="9998" max="9998" width="19.625" style="2" customWidth="1"/>
    <col min="9999" max="9999" width="9.25" style="2" customWidth="1"/>
    <col min="10000" max="10000" width="3.5" style="2" customWidth="1"/>
    <col min="10001" max="10242" width="9" style="2"/>
    <col min="10243" max="10243" width="4.25" style="2" customWidth="1"/>
    <col min="10244" max="10244" width="9.25" style="2" customWidth="1"/>
    <col min="10245" max="10245" width="16.125" style="2" customWidth="1"/>
    <col min="10246" max="10246" width="22" style="2" customWidth="1"/>
    <col min="10247" max="10253" width="20.625" style="2" customWidth="1"/>
    <col min="10254" max="10254" width="19.625" style="2" customWidth="1"/>
    <col min="10255" max="10255" width="9.25" style="2" customWidth="1"/>
    <col min="10256" max="10256" width="3.5" style="2" customWidth="1"/>
    <col min="10257" max="10498" width="9" style="2"/>
    <col min="10499" max="10499" width="4.25" style="2" customWidth="1"/>
    <col min="10500" max="10500" width="9.25" style="2" customWidth="1"/>
    <col min="10501" max="10501" width="16.125" style="2" customWidth="1"/>
    <col min="10502" max="10502" width="22" style="2" customWidth="1"/>
    <col min="10503" max="10509" width="20.625" style="2" customWidth="1"/>
    <col min="10510" max="10510" width="19.625" style="2" customWidth="1"/>
    <col min="10511" max="10511" width="9.25" style="2" customWidth="1"/>
    <col min="10512" max="10512" width="3.5" style="2" customWidth="1"/>
    <col min="10513" max="10754" width="9" style="2"/>
    <col min="10755" max="10755" width="4.25" style="2" customWidth="1"/>
    <col min="10756" max="10756" width="9.25" style="2" customWidth="1"/>
    <col min="10757" max="10757" width="16.125" style="2" customWidth="1"/>
    <col min="10758" max="10758" width="22" style="2" customWidth="1"/>
    <col min="10759" max="10765" width="20.625" style="2" customWidth="1"/>
    <col min="10766" max="10766" width="19.625" style="2" customWidth="1"/>
    <col min="10767" max="10767" width="9.25" style="2" customWidth="1"/>
    <col min="10768" max="10768" width="3.5" style="2" customWidth="1"/>
    <col min="10769" max="11010" width="9" style="2"/>
    <col min="11011" max="11011" width="4.25" style="2" customWidth="1"/>
    <col min="11012" max="11012" width="9.25" style="2" customWidth="1"/>
    <col min="11013" max="11013" width="16.125" style="2" customWidth="1"/>
    <col min="11014" max="11014" width="22" style="2" customWidth="1"/>
    <col min="11015" max="11021" width="20.625" style="2" customWidth="1"/>
    <col min="11022" max="11022" width="19.625" style="2" customWidth="1"/>
    <col min="11023" max="11023" width="9.25" style="2" customWidth="1"/>
    <col min="11024" max="11024" width="3.5" style="2" customWidth="1"/>
    <col min="11025" max="11266" width="9" style="2"/>
    <col min="11267" max="11267" width="4.25" style="2" customWidth="1"/>
    <col min="11268" max="11268" width="9.25" style="2" customWidth="1"/>
    <col min="11269" max="11269" width="16.125" style="2" customWidth="1"/>
    <col min="11270" max="11270" width="22" style="2" customWidth="1"/>
    <col min="11271" max="11277" width="20.625" style="2" customWidth="1"/>
    <col min="11278" max="11278" width="19.625" style="2" customWidth="1"/>
    <col min="11279" max="11279" width="9.25" style="2" customWidth="1"/>
    <col min="11280" max="11280" width="3.5" style="2" customWidth="1"/>
    <col min="11281" max="11522" width="9" style="2"/>
    <col min="11523" max="11523" width="4.25" style="2" customWidth="1"/>
    <col min="11524" max="11524" width="9.25" style="2" customWidth="1"/>
    <col min="11525" max="11525" width="16.125" style="2" customWidth="1"/>
    <col min="11526" max="11526" width="22" style="2" customWidth="1"/>
    <col min="11527" max="11533" width="20.625" style="2" customWidth="1"/>
    <col min="11534" max="11534" width="19.625" style="2" customWidth="1"/>
    <col min="11535" max="11535" width="9.25" style="2" customWidth="1"/>
    <col min="11536" max="11536" width="3.5" style="2" customWidth="1"/>
    <col min="11537" max="11778" width="9" style="2"/>
    <col min="11779" max="11779" width="4.25" style="2" customWidth="1"/>
    <col min="11780" max="11780" width="9.25" style="2" customWidth="1"/>
    <col min="11781" max="11781" width="16.125" style="2" customWidth="1"/>
    <col min="11782" max="11782" width="22" style="2" customWidth="1"/>
    <col min="11783" max="11789" width="20.625" style="2" customWidth="1"/>
    <col min="11790" max="11790" width="19.625" style="2" customWidth="1"/>
    <col min="11791" max="11791" width="9.25" style="2" customWidth="1"/>
    <col min="11792" max="11792" width="3.5" style="2" customWidth="1"/>
    <col min="11793" max="12034" width="9" style="2"/>
    <col min="12035" max="12035" width="4.25" style="2" customWidth="1"/>
    <col min="12036" max="12036" width="9.25" style="2" customWidth="1"/>
    <col min="12037" max="12037" width="16.125" style="2" customWidth="1"/>
    <col min="12038" max="12038" width="22" style="2" customWidth="1"/>
    <col min="12039" max="12045" width="20.625" style="2" customWidth="1"/>
    <col min="12046" max="12046" width="19.625" style="2" customWidth="1"/>
    <col min="12047" max="12047" width="9.25" style="2" customWidth="1"/>
    <col min="12048" max="12048" width="3.5" style="2" customWidth="1"/>
    <col min="12049" max="12290" width="9" style="2"/>
    <col min="12291" max="12291" width="4.25" style="2" customWidth="1"/>
    <col min="12292" max="12292" width="9.25" style="2" customWidth="1"/>
    <col min="12293" max="12293" width="16.125" style="2" customWidth="1"/>
    <col min="12294" max="12294" width="22" style="2" customWidth="1"/>
    <col min="12295" max="12301" width="20.625" style="2" customWidth="1"/>
    <col min="12302" max="12302" width="19.625" style="2" customWidth="1"/>
    <col min="12303" max="12303" width="9.25" style="2" customWidth="1"/>
    <col min="12304" max="12304" width="3.5" style="2" customWidth="1"/>
    <col min="12305" max="12546" width="9" style="2"/>
    <col min="12547" max="12547" width="4.25" style="2" customWidth="1"/>
    <col min="12548" max="12548" width="9.25" style="2" customWidth="1"/>
    <col min="12549" max="12549" width="16.125" style="2" customWidth="1"/>
    <col min="12550" max="12550" width="22" style="2" customWidth="1"/>
    <col min="12551" max="12557" width="20.625" style="2" customWidth="1"/>
    <col min="12558" max="12558" width="19.625" style="2" customWidth="1"/>
    <col min="12559" max="12559" width="9.25" style="2" customWidth="1"/>
    <col min="12560" max="12560" width="3.5" style="2" customWidth="1"/>
    <col min="12561" max="12802" width="9" style="2"/>
    <col min="12803" max="12803" width="4.25" style="2" customWidth="1"/>
    <col min="12804" max="12804" width="9.25" style="2" customWidth="1"/>
    <col min="12805" max="12805" width="16.125" style="2" customWidth="1"/>
    <col min="12806" max="12806" width="22" style="2" customWidth="1"/>
    <col min="12807" max="12813" width="20.625" style="2" customWidth="1"/>
    <col min="12814" max="12814" width="19.625" style="2" customWidth="1"/>
    <col min="12815" max="12815" width="9.25" style="2" customWidth="1"/>
    <col min="12816" max="12816" width="3.5" style="2" customWidth="1"/>
    <col min="12817" max="13058" width="9" style="2"/>
    <col min="13059" max="13059" width="4.25" style="2" customWidth="1"/>
    <col min="13060" max="13060" width="9.25" style="2" customWidth="1"/>
    <col min="13061" max="13061" width="16.125" style="2" customWidth="1"/>
    <col min="13062" max="13062" width="22" style="2" customWidth="1"/>
    <col min="13063" max="13069" width="20.625" style="2" customWidth="1"/>
    <col min="13070" max="13070" width="19.625" style="2" customWidth="1"/>
    <col min="13071" max="13071" width="9.25" style="2" customWidth="1"/>
    <col min="13072" max="13072" width="3.5" style="2" customWidth="1"/>
    <col min="13073" max="13314" width="9" style="2"/>
    <col min="13315" max="13315" width="4.25" style="2" customWidth="1"/>
    <col min="13316" max="13316" width="9.25" style="2" customWidth="1"/>
    <col min="13317" max="13317" width="16.125" style="2" customWidth="1"/>
    <col min="13318" max="13318" width="22" style="2" customWidth="1"/>
    <col min="13319" max="13325" width="20.625" style="2" customWidth="1"/>
    <col min="13326" max="13326" width="19.625" style="2" customWidth="1"/>
    <col min="13327" max="13327" width="9.25" style="2" customWidth="1"/>
    <col min="13328" max="13328" width="3.5" style="2" customWidth="1"/>
    <col min="13329" max="13570" width="9" style="2"/>
    <col min="13571" max="13571" width="4.25" style="2" customWidth="1"/>
    <col min="13572" max="13572" width="9.25" style="2" customWidth="1"/>
    <col min="13573" max="13573" width="16.125" style="2" customWidth="1"/>
    <col min="13574" max="13574" width="22" style="2" customWidth="1"/>
    <col min="13575" max="13581" width="20.625" style="2" customWidth="1"/>
    <col min="13582" max="13582" width="19.625" style="2" customWidth="1"/>
    <col min="13583" max="13583" width="9.25" style="2" customWidth="1"/>
    <col min="13584" max="13584" width="3.5" style="2" customWidth="1"/>
    <col min="13585" max="13826" width="9" style="2"/>
    <col min="13827" max="13827" width="4.25" style="2" customWidth="1"/>
    <col min="13828" max="13828" width="9.25" style="2" customWidth="1"/>
    <col min="13829" max="13829" width="16.125" style="2" customWidth="1"/>
    <col min="13830" max="13830" width="22" style="2" customWidth="1"/>
    <col min="13831" max="13837" width="20.625" style="2" customWidth="1"/>
    <col min="13838" max="13838" width="19.625" style="2" customWidth="1"/>
    <col min="13839" max="13839" width="9.25" style="2" customWidth="1"/>
    <col min="13840" max="13840" width="3.5" style="2" customWidth="1"/>
    <col min="13841" max="14082" width="9" style="2"/>
    <col min="14083" max="14083" width="4.25" style="2" customWidth="1"/>
    <col min="14084" max="14084" width="9.25" style="2" customWidth="1"/>
    <col min="14085" max="14085" width="16.125" style="2" customWidth="1"/>
    <col min="14086" max="14086" width="22" style="2" customWidth="1"/>
    <col min="14087" max="14093" width="20.625" style="2" customWidth="1"/>
    <col min="14094" max="14094" width="19.625" style="2" customWidth="1"/>
    <col min="14095" max="14095" width="9.25" style="2" customWidth="1"/>
    <col min="14096" max="14096" width="3.5" style="2" customWidth="1"/>
    <col min="14097" max="14338" width="9" style="2"/>
    <col min="14339" max="14339" width="4.25" style="2" customWidth="1"/>
    <col min="14340" max="14340" width="9.25" style="2" customWidth="1"/>
    <col min="14341" max="14341" width="16.125" style="2" customWidth="1"/>
    <col min="14342" max="14342" width="22" style="2" customWidth="1"/>
    <col min="14343" max="14349" width="20.625" style="2" customWidth="1"/>
    <col min="14350" max="14350" width="19.625" style="2" customWidth="1"/>
    <col min="14351" max="14351" width="9.25" style="2" customWidth="1"/>
    <col min="14352" max="14352" width="3.5" style="2" customWidth="1"/>
    <col min="14353" max="14594" width="9" style="2"/>
    <col min="14595" max="14595" width="4.25" style="2" customWidth="1"/>
    <col min="14596" max="14596" width="9.25" style="2" customWidth="1"/>
    <col min="14597" max="14597" width="16.125" style="2" customWidth="1"/>
    <col min="14598" max="14598" width="22" style="2" customWidth="1"/>
    <col min="14599" max="14605" width="20.625" style="2" customWidth="1"/>
    <col min="14606" max="14606" width="19.625" style="2" customWidth="1"/>
    <col min="14607" max="14607" width="9.25" style="2" customWidth="1"/>
    <col min="14608" max="14608" width="3.5" style="2" customWidth="1"/>
    <col min="14609" max="14850" width="9" style="2"/>
    <col min="14851" max="14851" width="4.25" style="2" customWidth="1"/>
    <col min="14852" max="14852" width="9.25" style="2" customWidth="1"/>
    <col min="14853" max="14853" width="16.125" style="2" customWidth="1"/>
    <col min="14854" max="14854" width="22" style="2" customWidth="1"/>
    <col min="14855" max="14861" width="20.625" style="2" customWidth="1"/>
    <col min="14862" max="14862" width="19.625" style="2" customWidth="1"/>
    <col min="14863" max="14863" width="9.25" style="2" customWidth="1"/>
    <col min="14864" max="14864" width="3.5" style="2" customWidth="1"/>
    <col min="14865" max="15106" width="9" style="2"/>
    <col min="15107" max="15107" width="4.25" style="2" customWidth="1"/>
    <col min="15108" max="15108" width="9.25" style="2" customWidth="1"/>
    <col min="15109" max="15109" width="16.125" style="2" customWidth="1"/>
    <col min="15110" max="15110" width="22" style="2" customWidth="1"/>
    <col min="15111" max="15117" width="20.625" style="2" customWidth="1"/>
    <col min="15118" max="15118" width="19.625" style="2" customWidth="1"/>
    <col min="15119" max="15119" width="9.25" style="2" customWidth="1"/>
    <col min="15120" max="15120" width="3.5" style="2" customWidth="1"/>
    <col min="15121" max="15362" width="9" style="2"/>
    <col min="15363" max="15363" width="4.25" style="2" customWidth="1"/>
    <col min="15364" max="15364" width="9.25" style="2" customWidth="1"/>
    <col min="15365" max="15365" width="16.125" style="2" customWidth="1"/>
    <col min="15366" max="15366" width="22" style="2" customWidth="1"/>
    <col min="15367" max="15373" width="20.625" style="2" customWidth="1"/>
    <col min="15374" max="15374" width="19.625" style="2" customWidth="1"/>
    <col min="15375" max="15375" width="9.25" style="2" customWidth="1"/>
    <col min="15376" max="15376" width="3.5" style="2" customWidth="1"/>
    <col min="15377" max="15618" width="9" style="2"/>
    <col min="15619" max="15619" width="4.25" style="2" customWidth="1"/>
    <col min="15620" max="15620" width="9.25" style="2" customWidth="1"/>
    <col min="15621" max="15621" width="16.125" style="2" customWidth="1"/>
    <col min="15622" max="15622" width="22" style="2" customWidth="1"/>
    <col min="15623" max="15629" width="20.625" style="2" customWidth="1"/>
    <col min="15630" max="15630" width="19.625" style="2" customWidth="1"/>
    <col min="15631" max="15631" width="9.25" style="2" customWidth="1"/>
    <col min="15632" max="15632" width="3.5" style="2" customWidth="1"/>
    <col min="15633" max="15874" width="9" style="2"/>
    <col min="15875" max="15875" width="4.25" style="2" customWidth="1"/>
    <col min="15876" max="15876" width="9.25" style="2" customWidth="1"/>
    <col min="15877" max="15877" width="16.125" style="2" customWidth="1"/>
    <col min="15878" max="15878" width="22" style="2" customWidth="1"/>
    <col min="15879" max="15885" width="20.625" style="2" customWidth="1"/>
    <col min="15886" max="15886" width="19.625" style="2" customWidth="1"/>
    <col min="15887" max="15887" width="9.25" style="2" customWidth="1"/>
    <col min="15888" max="15888" width="3.5" style="2" customWidth="1"/>
    <col min="15889" max="16130" width="9" style="2"/>
    <col min="16131" max="16131" width="4.25" style="2" customWidth="1"/>
    <col min="16132" max="16132" width="9.25" style="2" customWidth="1"/>
    <col min="16133" max="16133" width="16.125" style="2" customWidth="1"/>
    <col min="16134" max="16134" width="22" style="2" customWidth="1"/>
    <col min="16135" max="16141" width="20.625" style="2" customWidth="1"/>
    <col min="16142" max="16142" width="19.625" style="2" customWidth="1"/>
    <col min="16143" max="16143" width="9.25" style="2" customWidth="1"/>
    <col min="16144" max="16144" width="3.5" style="2" customWidth="1"/>
    <col min="16145" max="16384" width="9" style="2"/>
  </cols>
  <sheetData>
    <row r="1" spans="1:30" ht="17.25" customHeight="1">
      <c r="A1" s="1" t="s">
        <v>0</v>
      </c>
      <c r="B1" s="1"/>
    </row>
    <row r="2" spans="1:30" ht="17.25" customHeight="1">
      <c r="A2" s="1"/>
      <c r="B2" s="1"/>
    </row>
    <row r="3" spans="1:30" ht="31.5" customHeight="1">
      <c r="A3" s="4" t="s">
        <v>49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</row>
    <row r="4" spans="1:30" ht="17.25" customHeight="1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</row>
    <row r="5" spans="1:30" ht="18.75">
      <c r="C5" s="6"/>
      <c r="D5" s="6"/>
      <c r="E5" s="6"/>
      <c r="F5" s="6"/>
      <c r="G5" s="6"/>
      <c r="H5" s="7" t="s">
        <v>50</v>
      </c>
      <c r="I5" s="7"/>
      <c r="J5" s="7"/>
      <c r="K5" s="7"/>
      <c r="L5" s="7"/>
      <c r="M5" s="7"/>
      <c r="N5" s="7"/>
      <c r="O5" s="7"/>
    </row>
    <row r="6" spans="1:30" ht="14.25" thickBot="1">
      <c r="N6" s="8"/>
    </row>
    <row r="7" spans="1:30" ht="24">
      <c r="A7" s="9" t="s">
        <v>3</v>
      </c>
      <c r="B7" s="10"/>
      <c r="C7" s="11"/>
      <c r="D7" s="11"/>
      <c r="E7" s="12"/>
      <c r="F7" s="12"/>
      <c r="G7" s="12"/>
      <c r="H7" s="11"/>
      <c r="I7" s="13"/>
      <c r="J7" s="11"/>
      <c r="K7" s="12"/>
      <c r="L7" s="12"/>
      <c r="M7" s="12"/>
      <c r="N7" s="14"/>
      <c r="O7" s="15"/>
      <c r="S7" s="16"/>
      <c r="T7" s="16"/>
      <c r="U7" s="16"/>
      <c r="V7" s="16"/>
      <c r="W7" s="16"/>
      <c r="X7" s="16"/>
      <c r="Y7" s="16"/>
      <c r="Z7" s="16"/>
      <c r="AA7" s="16"/>
      <c r="AB7" s="16"/>
      <c r="AC7" s="16"/>
      <c r="AD7" s="16"/>
    </row>
    <row r="8" spans="1:30" s="27" customFormat="1" ht="45" customHeight="1">
      <c r="A8" s="17"/>
      <c r="B8" s="18"/>
      <c r="C8" s="19" t="s">
        <v>4</v>
      </c>
      <c r="D8" s="19" t="s">
        <v>5</v>
      </c>
      <c r="E8" s="20"/>
      <c r="F8" s="20" t="s">
        <v>6</v>
      </c>
      <c r="G8" s="20"/>
      <c r="H8" s="21" t="s">
        <v>7</v>
      </c>
      <c r="I8" s="22" t="s">
        <v>8</v>
      </c>
      <c r="J8" s="19" t="s">
        <v>9</v>
      </c>
      <c r="K8" s="23" t="s">
        <v>10</v>
      </c>
      <c r="L8" s="24" t="s">
        <v>11</v>
      </c>
      <c r="M8" s="24" t="s">
        <v>12</v>
      </c>
      <c r="N8" s="25" t="s">
        <v>13</v>
      </c>
      <c r="O8" s="26" t="s">
        <v>14</v>
      </c>
      <c r="R8" s="28"/>
      <c r="S8" s="28"/>
      <c r="T8" s="2"/>
      <c r="U8" s="29"/>
    </row>
    <row r="9" spans="1:30" s="37" customFormat="1" ht="20.100000000000001" customHeight="1">
      <c r="A9" s="17"/>
      <c r="B9" s="18"/>
      <c r="C9" s="30" t="s">
        <v>15</v>
      </c>
      <c r="D9" s="30" t="s">
        <v>16</v>
      </c>
      <c r="E9" s="31"/>
      <c r="F9" s="31" t="s">
        <v>17</v>
      </c>
      <c r="G9" s="31"/>
      <c r="H9" s="30" t="s">
        <v>18</v>
      </c>
      <c r="I9" s="32" t="s">
        <v>19</v>
      </c>
      <c r="J9" s="33" t="s">
        <v>20</v>
      </c>
      <c r="K9" s="34" t="s">
        <v>21</v>
      </c>
      <c r="L9" s="35" t="s">
        <v>22</v>
      </c>
      <c r="M9" s="34" t="s">
        <v>23</v>
      </c>
      <c r="N9" s="31"/>
      <c r="O9" s="36"/>
      <c r="R9" s="28"/>
      <c r="S9" s="28"/>
      <c r="T9" s="2"/>
      <c r="U9" s="29"/>
    </row>
    <row r="10" spans="1:30" s="37" customFormat="1" ht="18" customHeight="1" thickBot="1">
      <c r="A10" s="38"/>
      <c r="B10" s="39"/>
      <c r="C10" s="40" t="s">
        <v>24</v>
      </c>
      <c r="D10" s="41" t="s">
        <v>25</v>
      </c>
      <c r="E10" s="41"/>
      <c r="F10" s="40" t="s">
        <v>25</v>
      </c>
      <c r="G10" s="40"/>
      <c r="H10" s="40" t="s">
        <v>25</v>
      </c>
      <c r="I10" s="42" t="s">
        <v>25</v>
      </c>
      <c r="J10" s="40" t="s">
        <v>25</v>
      </c>
      <c r="K10" s="43" t="s">
        <v>25</v>
      </c>
      <c r="L10" s="44" t="s">
        <v>25</v>
      </c>
      <c r="M10" s="44" t="s">
        <v>25</v>
      </c>
      <c r="N10" s="42"/>
      <c r="O10" s="45"/>
      <c r="R10" s="28"/>
      <c r="S10" s="28"/>
      <c r="T10" s="2"/>
      <c r="U10" s="29"/>
    </row>
    <row r="11" spans="1:30" ht="60" customHeight="1">
      <c r="A11" s="46" t="s">
        <v>26</v>
      </c>
      <c r="B11" s="47"/>
      <c r="C11" s="48">
        <f>SUM(C12:C12)</f>
        <v>15000</v>
      </c>
      <c r="D11" s="49">
        <v>37</v>
      </c>
      <c r="E11" s="49"/>
      <c r="F11" s="49">
        <f>SUM(F12:F12)</f>
        <v>555000</v>
      </c>
      <c r="G11" s="49"/>
      <c r="H11" s="50">
        <f>IF((SUM(H12:H12))&gt;=1000000,"1,000,000",(SUM(H12:H12)))</f>
        <v>400000</v>
      </c>
      <c r="I11" s="51">
        <f>MIN(F11,H11)</f>
        <v>400000</v>
      </c>
      <c r="J11" s="52">
        <f>IF((SUM(J12:J12))&gt;=500000,"500,000",(SUM(J12:J12)))</f>
        <v>200000</v>
      </c>
      <c r="K11" s="52">
        <f>J11</f>
        <v>200000</v>
      </c>
      <c r="L11" s="49">
        <v>0</v>
      </c>
      <c r="M11" s="49">
        <f>K11-L11</f>
        <v>200000</v>
      </c>
      <c r="N11" s="53"/>
      <c r="O11" s="54"/>
      <c r="R11" s="28"/>
      <c r="S11" s="28"/>
      <c r="T11" s="22"/>
      <c r="U11" s="22"/>
    </row>
    <row r="12" spans="1:30" ht="60" customHeight="1" thickBot="1">
      <c r="A12" s="55"/>
      <c r="B12" s="56" t="s">
        <v>27</v>
      </c>
      <c r="C12" s="57">
        <v>15000</v>
      </c>
      <c r="D12" s="58">
        <v>37</v>
      </c>
      <c r="E12" s="59"/>
      <c r="F12" s="60">
        <f>C12*D12</f>
        <v>555000</v>
      </c>
      <c r="G12" s="49">
        <f>IF(C12&gt;0,400000,"")</f>
        <v>400000</v>
      </c>
      <c r="H12" s="49">
        <f>G12</f>
        <v>400000</v>
      </c>
      <c r="I12" s="49">
        <f>MIN(F12,H12)</f>
        <v>400000</v>
      </c>
      <c r="J12" s="49">
        <f>ROUNDDOWN(I12*1/2,-3)</f>
        <v>200000</v>
      </c>
      <c r="K12" s="61"/>
      <c r="L12" s="61"/>
      <c r="M12" s="62"/>
      <c r="N12" s="63"/>
      <c r="O12" s="64" t="s">
        <v>28</v>
      </c>
      <c r="R12" s="28"/>
      <c r="S12" s="28"/>
      <c r="T12" s="22"/>
      <c r="U12" s="22"/>
    </row>
    <row r="13" spans="1:30" ht="60" customHeight="1">
      <c r="A13" s="65"/>
      <c r="B13" s="66"/>
      <c r="C13" s="67" t="s">
        <v>29</v>
      </c>
      <c r="D13" s="67" t="s">
        <v>30</v>
      </c>
      <c r="E13" s="68" t="s">
        <v>31</v>
      </c>
      <c r="F13" s="69" t="s">
        <v>6</v>
      </c>
      <c r="G13" s="69"/>
      <c r="H13" s="70" t="s">
        <v>32</v>
      </c>
      <c r="I13" s="70" t="s">
        <v>32</v>
      </c>
      <c r="J13" s="70" t="s">
        <v>32</v>
      </c>
      <c r="K13" s="23" t="s">
        <v>33</v>
      </c>
      <c r="L13" s="23" t="s">
        <v>11</v>
      </c>
      <c r="M13" s="23" t="s">
        <v>12</v>
      </c>
      <c r="N13" s="71" t="s">
        <v>34</v>
      </c>
      <c r="O13" s="26" t="s">
        <v>14</v>
      </c>
    </row>
    <row r="14" spans="1:30" s="75" customFormat="1" ht="16.5" customHeight="1">
      <c r="A14" s="72"/>
      <c r="B14" s="73"/>
      <c r="C14" s="30" t="s">
        <v>35</v>
      </c>
      <c r="D14" s="30" t="s">
        <v>36</v>
      </c>
      <c r="E14" s="31" t="s">
        <v>37</v>
      </c>
      <c r="F14" s="31" t="s">
        <v>38</v>
      </c>
      <c r="G14" s="31"/>
      <c r="H14" s="74"/>
      <c r="I14" s="74"/>
      <c r="J14" s="74"/>
      <c r="K14" s="34" t="s">
        <v>19</v>
      </c>
      <c r="L14" s="34"/>
      <c r="M14" s="35"/>
      <c r="N14" s="37"/>
      <c r="O14" s="36"/>
      <c r="R14" s="76"/>
      <c r="S14" s="76"/>
      <c r="T14" s="77"/>
      <c r="U14" s="78"/>
    </row>
    <row r="15" spans="1:30" s="75" customFormat="1" ht="17.25" customHeight="1">
      <c r="A15" s="72"/>
      <c r="B15" s="79"/>
      <c r="C15" s="80" t="s">
        <v>39</v>
      </c>
      <c r="D15" s="81" t="s">
        <v>40</v>
      </c>
      <c r="E15" s="81" t="s">
        <v>41</v>
      </c>
      <c r="F15" s="80" t="s">
        <v>25</v>
      </c>
      <c r="G15" s="80"/>
      <c r="H15" s="82"/>
      <c r="I15" s="82"/>
      <c r="J15" s="82"/>
      <c r="K15" s="83" t="s">
        <v>25</v>
      </c>
      <c r="L15" s="84"/>
      <c r="M15" s="83"/>
      <c r="N15" s="85"/>
      <c r="O15" s="86"/>
      <c r="R15" s="76"/>
      <c r="S15" s="76"/>
      <c r="T15" s="77"/>
      <c r="U15" s="78"/>
    </row>
    <row r="16" spans="1:30" ht="60" customHeight="1" thickBot="1">
      <c r="A16" s="55"/>
      <c r="B16" s="87" t="s">
        <v>42</v>
      </c>
      <c r="C16" s="88">
        <v>3333333</v>
      </c>
      <c r="D16" s="89">
        <v>2.24E-2</v>
      </c>
      <c r="E16" s="89">
        <v>0.9</v>
      </c>
      <c r="F16" s="90">
        <f>C16*D16*E16</f>
        <v>67199.993279999995</v>
      </c>
      <c r="G16" s="90"/>
      <c r="H16" s="91"/>
      <c r="I16" s="91"/>
      <c r="J16" s="91"/>
      <c r="K16" s="92">
        <f>ROUNDDOWN(F16,-3)</f>
        <v>67000</v>
      </c>
      <c r="L16" s="92"/>
      <c r="M16" s="60">
        <f>K16-L16</f>
        <v>67000</v>
      </c>
      <c r="N16" s="93" t="s">
        <v>43</v>
      </c>
      <c r="O16" s="64" t="s">
        <v>44</v>
      </c>
    </row>
    <row r="17" spans="1:15" ht="17.25" customHeight="1">
      <c r="A17" s="65"/>
      <c r="B17" s="66"/>
      <c r="C17" s="94"/>
      <c r="D17" s="95"/>
      <c r="E17" s="95"/>
      <c r="F17" s="94"/>
      <c r="G17" s="94"/>
      <c r="H17" s="94"/>
      <c r="I17" s="94"/>
      <c r="J17" s="94"/>
      <c r="K17" s="96" t="s">
        <v>45</v>
      </c>
      <c r="L17" s="96"/>
      <c r="M17" s="96"/>
      <c r="N17" s="97"/>
      <c r="O17" s="98"/>
    </row>
    <row r="18" spans="1:15" ht="60" customHeight="1" thickBot="1">
      <c r="A18" s="99"/>
      <c r="B18" s="100" t="s">
        <v>46</v>
      </c>
      <c r="C18" s="90"/>
      <c r="D18" s="89"/>
      <c r="E18" s="89"/>
      <c r="F18" s="90"/>
      <c r="G18" s="90"/>
      <c r="H18" s="90"/>
      <c r="I18" s="90"/>
      <c r="J18" s="90"/>
      <c r="K18" s="92">
        <f>+K11+K16</f>
        <v>267000</v>
      </c>
      <c r="L18" s="92"/>
      <c r="M18" s="92">
        <f>+M11+M16</f>
        <v>267000</v>
      </c>
      <c r="N18" s="101"/>
      <c r="O18" s="102"/>
    </row>
    <row r="19" spans="1:15" s="29" customFormat="1" ht="29.25" customHeight="1">
      <c r="A19" s="103"/>
      <c r="B19" s="104" t="s">
        <v>47</v>
      </c>
      <c r="O19" s="105"/>
    </row>
    <row r="20" spans="1:15" s="29" customFormat="1" ht="29.25" customHeight="1">
      <c r="A20" s="104">
        <v>2</v>
      </c>
      <c r="B20" s="104" t="s">
        <v>48</v>
      </c>
      <c r="O20" s="105"/>
    </row>
    <row r="21" spans="1:15" s="29" customFormat="1" ht="29.25" customHeight="1">
      <c r="A21" s="104"/>
      <c r="B21" s="104"/>
      <c r="O21" s="105"/>
    </row>
    <row r="22" spans="1:15">
      <c r="I22" s="2" t="s">
        <v>32</v>
      </c>
    </row>
    <row r="26" spans="1:15">
      <c r="F26" s="2" t="s">
        <v>32</v>
      </c>
    </row>
  </sheetData>
  <mergeCells count="7">
    <mergeCell ref="A3:O3"/>
    <mergeCell ref="H5:O5"/>
    <mergeCell ref="A7:B10"/>
    <mergeCell ref="A11:B11"/>
    <mergeCell ref="H13:H15"/>
    <mergeCell ref="I13:I15"/>
    <mergeCell ref="J13:J15"/>
  </mergeCells>
  <phoneticPr fontId="4"/>
  <printOptions horizontalCentered="1"/>
  <pageMargins left="0.51181102362204722" right="0.51181102362204722" top="0.59055118110236227" bottom="0.59055118110236227" header="0.51181102362204722" footer="0.5118110236220472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8.75"/>
  <sheetData/>
  <phoneticPr fontId="4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4</vt:i4>
      </vt:variant>
    </vt:vector>
  </HeadingPairs>
  <TitlesOfParts>
    <vt:vector size="7" baseType="lpstr">
      <vt:lpstr>様式８号</vt:lpstr>
      <vt:lpstr>様式８号 (記入例)</vt:lpstr>
      <vt:lpstr>Sheet1</vt:lpstr>
      <vt:lpstr>様式８号!Print_Area</vt:lpstr>
      <vt:lpstr>'様式８号 (記入例)'!Print_Area</vt:lpstr>
      <vt:lpstr>様式８号!Print_Titles</vt:lpstr>
      <vt:lpstr>'様式８号 (記入例)'!Print_Titles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那良昌宏</dc:creator>
  <cp:lastModifiedBy>那良昌宏</cp:lastModifiedBy>
  <dcterms:created xsi:type="dcterms:W3CDTF">2015-06-05T18:19:34Z</dcterms:created>
  <dcterms:modified xsi:type="dcterms:W3CDTF">2026-07-31T05:52:39Z</dcterms:modified>
</cp:coreProperties>
</file>