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0"/>
  </bookViews>
  <sheets>
    <sheet name="原本" sheetId="1" r:id="rId1"/>
    <sheet name="例" sheetId="2" r:id="rId2"/>
  </sheets>
  <definedNames>
    <definedName name="_xlfn.SUMIFS" hidden="1">#NAME?</definedName>
    <definedName name="_xlnm.Print_Area" localSheetId="0">'原本'!$A$1:$G$32</definedName>
    <definedName name="_xlnm.Print_Area" localSheetId="1">'例'!$A$1:$G$31</definedName>
  </definedNames>
  <calcPr fullCalcOnLoad="1"/>
</workbook>
</file>

<file path=xl/comments1.xml><?xml version="1.0" encoding="utf-8"?>
<comments xmlns="http://schemas.openxmlformats.org/spreadsheetml/2006/main">
  <authors>
    <author>社会福祉法人　八事福祉会</author>
  </authors>
  <commentList>
    <comment ref="D8" authorId="0">
      <text>
        <r>
          <rPr>
            <sz val="9"/>
            <rFont val="ＭＳ Ｐゴシック"/>
            <family val="3"/>
          </rPr>
          <t xml:space="preserve">セルをクリックし、三角をクリックして選択してください
</t>
        </r>
      </text>
    </comment>
    <comment ref="E8" authorId="0">
      <text>
        <r>
          <rPr>
            <b/>
            <sz val="9"/>
            <rFont val="ＭＳ Ｐゴシック"/>
            <family val="3"/>
          </rPr>
          <t>セルをクリックし、三角をクリックして選択してください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F8" authorId="0">
      <text>
        <r>
          <rPr>
            <b/>
            <sz val="9"/>
            <rFont val="ＭＳ Ｐゴシック"/>
            <family val="3"/>
          </rPr>
          <t>セルをクリックし、三角をクリックして選択してください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3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5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6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7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8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9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0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1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2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3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4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5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6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7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8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9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30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31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32" authorId="0">
      <text>
        <r>
          <rPr>
            <b/>
            <sz val="9"/>
            <rFont val="ＭＳ Ｐゴシック"/>
            <family val="3"/>
          </rPr>
          <t xml:space="preserve">請求書の金額欄に反映されます。
</t>
        </r>
      </text>
    </comment>
  </commentList>
</comments>
</file>

<file path=xl/comments2.xml><?xml version="1.0" encoding="utf-8"?>
<comments xmlns="http://schemas.openxmlformats.org/spreadsheetml/2006/main">
  <authors>
    <author>社会福祉法人　八事福祉会</author>
  </authors>
  <commentList>
    <comment ref="D7" authorId="0">
      <text>
        <r>
          <rPr>
            <sz val="9"/>
            <rFont val="ＭＳ Ｐゴシック"/>
            <family val="3"/>
          </rPr>
          <t xml:space="preserve">セルをクリックし、三角をクリックして選択してください
</t>
        </r>
      </text>
    </comment>
    <comment ref="E7" authorId="0">
      <text>
        <r>
          <rPr>
            <b/>
            <sz val="9"/>
            <rFont val="ＭＳ Ｐゴシック"/>
            <family val="3"/>
          </rPr>
          <t>セルをクリックし、三角をクリックして選択してください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F7" authorId="0">
      <text>
        <r>
          <rPr>
            <b/>
            <sz val="9"/>
            <rFont val="ＭＳ Ｐゴシック"/>
            <family val="3"/>
          </rPr>
          <t>セルをクリックし、三角をクリックして選択してください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G7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3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5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6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7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8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19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0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1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2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3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4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5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6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7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8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29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30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G31" authorId="0">
      <text>
        <r>
          <rPr>
            <b/>
            <sz val="9"/>
            <rFont val="ＭＳ Ｐゴシック"/>
            <family val="3"/>
          </rPr>
          <t xml:space="preserve">請求書の金額欄に反映されます。
</t>
        </r>
      </text>
    </comment>
  </commentList>
</comments>
</file>

<file path=xl/sharedStrings.xml><?xml version="1.0" encoding="utf-8"?>
<sst xmlns="http://schemas.openxmlformats.org/spreadsheetml/2006/main" count="31" uniqueCount="19">
  <si>
    <t>氏名</t>
  </si>
  <si>
    <t>委託金額</t>
  </si>
  <si>
    <t>事業所名：</t>
  </si>
  <si>
    <t>委託料請求明細書</t>
  </si>
  <si>
    <t>合　　　　　計</t>
  </si>
  <si>
    <t>○</t>
  </si>
  <si>
    <t>被保険者番号</t>
  </si>
  <si>
    <t>（別紙）</t>
  </si>
  <si>
    <r>
      <t xml:space="preserve"> </t>
    </r>
    <r>
      <rPr>
        <sz val="11"/>
        <rFont val="ＭＳ Ｐゴシック"/>
        <family val="3"/>
      </rPr>
      <t xml:space="preserve"> 球磨村長　　様</t>
    </r>
  </si>
  <si>
    <t>球磨村　太郎</t>
  </si>
  <si>
    <t>年　○月分</t>
  </si>
  <si>
    <t>居宅介護支援事業所○○</t>
  </si>
  <si>
    <t>　　　年　　　　月分</t>
  </si>
  <si>
    <r>
      <t>支援費
4,</t>
    </r>
    <r>
      <rPr>
        <sz val="11"/>
        <rFont val="ＭＳ Ｐゴシック"/>
        <family val="3"/>
      </rPr>
      <t>380</t>
    </r>
    <r>
      <rPr>
        <sz val="11"/>
        <rFont val="ＭＳ Ｐゴシック"/>
        <family val="3"/>
      </rPr>
      <t>円</t>
    </r>
  </si>
  <si>
    <t>初回加算
3,000円</t>
  </si>
  <si>
    <t>連携加算
3,000円</t>
  </si>
  <si>
    <t>基本単価</t>
  </si>
  <si>
    <t>初回加算</t>
  </si>
  <si>
    <t>連携加算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</si>
</sst>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&quot;年&quot;"/>
    <numFmt numFmtId="177" formatCode="##\ &quot;月&quot;"/>
    <numFmt numFmtId="178" formatCode="##\ &quot;月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\ &quot;円&quot;"/>
    <numFmt numFmtId="184" formatCode="#,###&quot;円&quot;"/>
    <numFmt numFmtId="185" formatCode="[$-411]ggge&quot;年&quot;m&quot;月&quot;d&quot;日&quot;;@"/>
    <numFmt numFmtId="186" formatCode="0_);[Red]\(0\)"/>
    <numFmt numFmtId="187" formatCode="0_);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4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2" fillId="0" borderId="0" xfId="61" applyFont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0" fillId="0" borderId="0" xfId="61" applyFill="1" applyBorder="1">
      <alignment vertical="center"/>
      <protection/>
    </xf>
    <xf numFmtId="186" fontId="2" fillId="0" borderId="0" xfId="61" applyNumberFormat="1" applyFont="1">
      <alignment vertical="center"/>
      <protection/>
    </xf>
    <xf numFmtId="186" fontId="0" fillId="0" borderId="0" xfId="61" applyNumberFormat="1">
      <alignment vertical="center"/>
      <protection/>
    </xf>
    <xf numFmtId="0" fontId="0" fillId="0" borderId="0" xfId="61" applyFont="1">
      <alignment vertical="center"/>
      <protection/>
    </xf>
    <xf numFmtId="0" fontId="0" fillId="0" borderId="10" xfId="61" applyBorder="1">
      <alignment vertical="center"/>
      <protection/>
    </xf>
    <xf numFmtId="0" fontId="2" fillId="0" borderId="10" xfId="61" applyFont="1" applyBorder="1" applyAlignment="1">
      <alignment horizontal="center" vertical="center"/>
      <protection/>
    </xf>
    <xf numFmtId="186" fontId="2" fillId="0" borderId="10" xfId="61" applyNumberFormat="1" applyFont="1" applyBorder="1" applyAlignment="1">
      <alignment horizontal="center" vertical="center"/>
      <protection/>
    </xf>
    <xf numFmtId="186" fontId="2" fillId="0" borderId="10" xfId="61" applyNumberFormat="1" applyFont="1" applyBorder="1">
      <alignment vertical="center"/>
      <protection/>
    </xf>
    <xf numFmtId="0" fontId="2" fillId="0" borderId="10" xfId="61" applyFont="1" applyBorder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3" fontId="3" fillId="0" borderId="10" xfId="61" applyNumberFormat="1" applyFont="1" applyBorder="1" applyAlignment="1">
      <alignment horizontal="center" vertical="center"/>
      <protection/>
    </xf>
    <xf numFmtId="0" fontId="0" fillId="0" borderId="0" xfId="61" applyFont="1" applyAlignment="1">
      <alignment horizontal="right" vertical="center"/>
      <protection/>
    </xf>
    <xf numFmtId="0" fontId="2" fillId="0" borderId="10" xfId="61" applyNumberFormat="1" applyFont="1" applyBorder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wrapText="1"/>
      <protection/>
    </xf>
    <xf numFmtId="49" fontId="2" fillId="0" borderId="10" xfId="61" applyNumberFormat="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 wrapText="1"/>
      <protection/>
    </xf>
    <xf numFmtId="3" fontId="0" fillId="0" borderId="12" xfId="61" applyNumberFormat="1" applyFont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right" vertical="center"/>
      <protection/>
    </xf>
    <xf numFmtId="0" fontId="6" fillId="0" borderId="0" xfId="61" applyFont="1" applyAlignment="1">
      <alignment horizontal="center"/>
      <protection/>
    </xf>
    <xf numFmtId="0" fontId="11" fillId="0" borderId="0" xfId="61" applyFont="1" applyAlignment="1">
      <alignment horizontal="center" vertical="top"/>
      <protection/>
    </xf>
    <xf numFmtId="0" fontId="0" fillId="0" borderId="0" xfId="61" applyFont="1" applyBorder="1">
      <alignment vertical="center"/>
      <protection/>
    </xf>
    <xf numFmtId="0" fontId="0" fillId="0" borderId="0" xfId="61" applyBorder="1">
      <alignment vertical="center"/>
      <protection/>
    </xf>
    <xf numFmtId="186" fontId="2" fillId="0" borderId="11" xfId="61" applyNumberFormat="1" applyFont="1" applyBorder="1" applyAlignment="1">
      <alignment horizontal="center" vertical="center"/>
      <protection/>
    </xf>
    <xf numFmtId="186" fontId="2" fillId="0" borderId="12" xfId="61" applyNumberFormat="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委託料請求明細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</xdr:row>
      <xdr:rowOff>114300</xdr:rowOff>
    </xdr:from>
    <xdr:to>
      <xdr:col>6</xdr:col>
      <xdr:colOff>1200150</xdr:colOff>
      <xdr:row>3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667375" y="285750"/>
          <a:ext cx="14001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32"/>
  <sheetViews>
    <sheetView showGridLines="0" tabSelected="1" view="pageBreakPreview" zoomScale="85" zoomScaleNormal="85" zoomScaleSheetLayoutView="85" zoomScalePageLayoutView="0" workbookViewId="0" topLeftCell="A4">
      <selection activeCell="D9" sqref="D9"/>
    </sheetView>
  </sheetViews>
  <sheetFormatPr defaultColWidth="9.00390625" defaultRowHeight="13.5"/>
  <cols>
    <col min="1" max="1" width="5.00390625" style="1" customWidth="1"/>
    <col min="2" max="2" width="18.50390625" style="8" customWidth="1"/>
    <col min="3" max="3" width="21.625" style="1" customWidth="1"/>
    <col min="4" max="6" width="10.625" style="1" customWidth="1"/>
    <col min="7" max="7" width="18.75390625" style="1" customWidth="1"/>
    <col min="8" max="8" width="3.50390625" style="1" customWidth="1"/>
    <col min="9" max="9" width="3.125" style="1" customWidth="1"/>
    <col min="10" max="10" width="3.50390625" style="1" customWidth="1"/>
    <col min="11" max="16384" width="9.00390625" style="1" customWidth="1"/>
  </cols>
  <sheetData>
    <row r="1" spans="1:7" ht="13.5">
      <c r="A1" s="9"/>
      <c r="G1" s="17" t="s">
        <v>7</v>
      </c>
    </row>
    <row r="2" ht="13.5">
      <c r="A2" s="9" t="s">
        <v>8</v>
      </c>
    </row>
    <row r="3" spans="1:7" ht="29.25" customHeight="1">
      <c r="A3" s="25" t="s">
        <v>3</v>
      </c>
      <c r="B3" s="25"/>
      <c r="C3" s="25"/>
      <c r="D3" s="25"/>
      <c r="E3" s="25"/>
      <c r="F3" s="25"/>
      <c r="G3" s="25"/>
    </row>
    <row r="4" spans="1:7" ht="13.5">
      <c r="A4" s="26"/>
      <c r="B4" s="26"/>
      <c r="C4" s="26"/>
      <c r="D4" s="26"/>
      <c r="E4" s="26"/>
      <c r="F4" s="26"/>
      <c r="G4" s="26"/>
    </row>
    <row r="5" spans="2:7" ht="27.75" customHeight="1">
      <c r="B5" s="7" t="s">
        <v>12</v>
      </c>
      <c r="C5" s="2" t="s">
        <v>2</v>
      </c>
      <c r="D5" s="27"/>
      <c r="E5" s="28"/>
      <c r="F5" s="28"/>
      <c r="G5" s="28"/>
    </row>
    <row r="6" spans="1:11" ht="21.75" customHeight="1">
      <c r="A6" s="10"/>
      <c r="B6" s="29" t="s">
        <v>6</v>
      </c>
      <c r="C6" s="31" t="s">
        <v>0</v>
      </c>
      <c r="D6" s="22" t="s">
        <v>16</v>
      </c>
      <c r="E6" s="22" t="s">
        <v>17</v>
      </c>
      <c r="F6" s="22" t="s">
        <v>18</v>
      </c>
      <c r="G6" s="31" t="s">
        <v>1</v>
      </c>
      <c r="I6" s="3"/>
      <c r="J6" s="4" t="s">
        <v>5</v>
      </c>
      <c r="K6" s="19"/>
    </row>
    <row r="7" spans="1:10" ht="19.5" customHeight="1">
      <c r="A7" s="10"/>
      <c r="B7" s="30"/>
      <c r="C7" s="32"/>
      <c r="D7" s="23">
        <v>4380</v>
      </c>
      <c r="E7" s="23">
        <v>3000</v>
      </c>
      <c r="F7" s="23">
        <v>3000</v>
      </c>
      <c r="G7" s="32"/>
      <c r="I7" s="3"/>
      <c r="J7" s="4"/>
    </row>
    <row r="8" spans="1:10" ht="27.75" customHeight="1">
      <c r="A8" s="11">
        <v>1</v>
      </c>
      <c r="B8" s="21"/>
      <c r="C8" s="14"/>
      <c r="D8" s="15"/>
      <c r="E8" s="15"/>
      <c r="F8" s="15"/>
      <c r="G8" s="16">
        <f>IF(D8="","",COUNTIF(D8,"○")*4380+COUNTIF(E8,"○")*3000+COUNTIF(F8,"○")*3000)</f>
      </c>
      <c r="H8" s="1">
        <v>4380</v>
      </c>
      <c r="I8" s="24">
        <v>3000</v>
      </c>
      <c r="J8" s="1">
        <v>3000</v>
      </c>
    </row>
    <row r="9" spans="1:10" ht="27.75" customHeight="1">
      <c r="A9" s="11">
        <v>2</v>
      </c>
      <c r="B9" s="21"/>
      <c r="C9" s="14"/>
      <c r="D9" s="15"/>
      <c r="E9" s="15"/>
      <c r="F9" s="15"/>
      <c r="G9" s="16">
        <f aca="true" t="shared" si="0" ref="G9:G31">IF(D9="","",COUNTIF(D9,"○")*3500+COUNTIF(E9,"○")*2500+COUNTIF(F9,"○")*3000)</f>
      </c>
      <c r="H9" s="1">
        <v>4380</v>
      </c>
      <c r="I9" s="24">
        <v>3000</v>
      </c>
      <c r="J9" s="1">
        <v>3000</v>
      </c>
    </row>
    <row r="10" spans="1:10" ht="27.75" customHeight="1">
      <c r="A10" s="11">
        <v>3</v>
      </c>
      <c r="B10" s="21"/>
      <c r="C10" s="14"/>
      <c r="D10" s="15"/>
      <c r="E10" s="15"/>
      <c r="F10" s="15"/>
      <c r="G10" s="16">
        <f t="shared" si="0"/>
      </c>
      <c r="H10" s="1">
        <v>4380</v>
      </c>
      <c r="I10" s="24">
        <v>3000</v>
      </c>
      <c r="J10" s="1">
        <v>3000</v>
      </c>
    </row>
    <row r="11" spans="1:10" ht="27.75" customHeight="1">
      <c r="A11" s="11">
        <v>4</v>
      </c>
      <c r="B11" s="21"/>
      <c r="C11" s="14"/>
      <c r="D11" s="15"/>
      <c r="E11" s="15"/>
      <c r="F11" s="15"/>
      <c r="G11" s="16">
        <f t="shared" si="0"/>
      </c>
      <c r="H11" s="1">
        <v>4380</v>
      </c>
      <c r="I11" s="24">
        <v>3000</v>
      </c>
      <c r="J11" s="1">
        <v>3000</v>
      </c>
    </row>
    <row r="12" spans="1:10" ht="27.75" customHeight="1">
      <c r="A12" s="11">
        <v>5</v>
      </c>
      <c r="B12" s="21"/>
      <c r="C12" s="14"/>
      <c r="D12" s="15"/>
      <c r="E12" s="15"/>
      <c r="F12" s="15"/>
      <c r="G12" s="16">
        <f t="shared" si="0"/>
      </c>
      <c r="H12" s="1">
        <v>4380</v>
      </c>
      <c r="I12" s="24">
        <v>3000</v>
      </c>
      <c r="J12" s="1">
        <v>3000</v>
      </c>
    </row>
    <row r="13" spans="1:10" ht="27.75" customHeight="1">
      <c r="A13" s="11">
        <v>6</v>
      </c>
      <c r="B13" s="21"/>
      <c r="C13" s="14"/>
      <c r="D13" s="15"/>
      <c r="E13" s="15"/>
      <c r="F13" s="15"/>
      <c r="G13" s="16">
        <f t="shared" si="0"/>
      </c>
      <c r="H13" s="1">
        <v>4380</v>
      </c>
      <c r="I13" s="24">
        <v>3000</v>
      </c>
      <c r="J13" s="1">
        <v>3000</v>
      </c>
    </row>
    <row r="14" spans="1:10" ht="27.75" customHeight="1">
      <c r="A14" s="11">
        <v>7</v>
      </c>
      <c r="B14" s="21"/>
      <c r="C14" s="14"/>
      <c r="D14" s="15"/>
      <c r="E14" s="15"/>
      <c r="F14" s="15"/>
      <c r="G14" s="16">
        <f t="shared" si="0"/>
      </c>
      <c r="H14" s="1">
        <v>4380</v>
      </c>
      <c r="I14" s="24">
        <v>3000</v>
      </c>
      <c r="J14" s="1">
        <v>3000</v>
      </c>
    </row>
    <row r="15" spans="1:10" ht="27.75" customHeight="1">
      <c r="A15" s="11">
        <v>8</v>
      </c>
      <c r="B15" s="21"/>
      <c r="C15" s="14"/>
      <c r="D15" s="15"/>
      <c r="E15" s="15"/>
      <c r="F15" s="15"/>
      <c r="G15" s="16">
        <f t="shared" si="0"/>
      </c>
      <c r="H15" s="1">
        <v>4380</v>
      </c>
      <c r="I15" s="24">
        <v>3000</v>
      </c>
      <c r="J15" s="1">
        <v>3000</v>
      </c>
    </row>
    <row r="16" spans="1:10" ht="27.75" customHeight="1">
      <c r="A16" s="11">
        <v>9</v>
      </c>
      <c r="B16" s="21"/>
      <c r="C16" s="14"/>
      <c r="D16" s="15"/>
      <c r="E16" s="15"/>
      <c r="F16" s="15"/>
      <c r="G16" s="16">
        <f t="shared" si="0"/>
      </c>
      <c r="H16" s="1">
        <v>4380</v>
      </c>
      <c r="I16" s="24">
        <v>3000</v>
      </c>
      <c r="J16" s="1">
        <v>3000</v>
      </c>
    </row>
    <row r="17" spans="1:10" ht="27.75" customHeight="1">
      <c r="A17" s="11">
        <v>10</v>
      </c>
      <c r="B17" s="21"/>
      <c r="C17" s="14"/>
      <c r="D17" s="15"/>
      <c r="E17" s="15"/>
      <c r="F17" s="15"/>
      <c r="G17" s="16">
        <f t="shared" si="0"/>
      </c>
      <c r="H17" s="1">
        <v>4380</v>
      </c>
      <c r="I17" s="24">
        <v>3000</v>
      </c>
      <c r="J17" s="1">
        <v>3000</v>
      </c>
    </row>
    <row r="18" spans="1:10" ht="27.75" customHeight="1">
      <c r="A18" s="11">
        <v>11</v>
      </c>
      <c r="B18" s="21"/>
      <c r="C18" s="14"/>
      <c r="D18" s="15"/>
      <c r="E18" s="15"/>
      <c r="F18" s="15"/>
      <c r="G18" s="16">
        <f t="shared" si="0"/>
      </c>
      <c r="H18" s="1">
        <v>4380</v>
      </c>
      <c r="I18" s="24">
        <v>3000</v>
      </c>
      <c r="J18" s="1">
        <v>3000</v>
      </c>
    </row>
    <row r="19" spans="1:10" ht="27.75" customHeight="1">
      <c r="A19" s="11">
        <v>12</v>
      </c>
      <c r="B19" s="21"/>
      <c r="C19" s="14"/>
      <c r="D19" s="15"/>
      <c r="E19" s="15"/>
      <c r="F19" s="15"/>
      <c r="G19" s="16">
        <f t="shared" si="0"/>
      </c>
      <c r="H19" s="1">
        <v>4380</v>
      </c>
      <c r="I19" s="24">
        <v>3000</v>
      </c>
      <c r="J19" s="1">
        <v>3000</v>
      </c>
    </row>
    <row r="20" spans="1:10" ht="27.75" customHeight="1">
      <c r="A20" s="11">
        <v>13</v>
      </c>
      <c r="B20" s="21"/>
      <c r="C20" s="14"/>
      <c r="D20" s="15"/>
      <c r="E20" s="15"/>
      <c r="F20" s="15"/>
      <c r="G20" s="16">
        <f t="shared" si="0"/>
      </c>
      <c r="H20" s="1">
        <v>4380</v>
      </c>
      <c r="I20" s="24">
        <v>3000</v>
      </c>
      <c r="J20" s="1">
        <v>3000</v>
      </c>
    </row>
    <row r="21" spans="1:10" ht="27.75" customHeight="1">
      <c r="A21" s="11">
        <v>14</v>
      </c>
      <c r="B21" s="21"/>
      <c r="C21" s="14"/>
      <c r="D21" s="15"/>
      <c r="E21" s="15"/>
      <c r="F21" s="15"/>
      <c r="G21" s="16">
        <f t="shared" si="0"/>
      </c>
      <c r="H21" s="1">
        <v>4380</v>
      </c>
      <c r="I21" s="24">
        <v>3000</v>
      </c>
      <c r="J21" s="1">
        <v>3000</v>
      </c>
    </row>
    <row r="22" spans="1:10" ht="27.75" customHeight="1">
      <c r="A22" s="11">
        <v>15</v>
      </c>
      <c r="B22" s="21"/>
      <c r="C22" s="14"/>
      <c r="D22" s="15"/>
      <c r="E22" s="15"/>
      <c r="F22" s="15"/>
      <c r="G22" s="16">
        <f t="shared" si="0"/>
      </c>
      <c r="H22" s="1">
        <v>4380</v>
      </c>
      <c r="I22" s="24">
        <v>3000</v>
      </c>
      <c r="J22" s="1">
        <v>3000</v>
      </c>
    </row>
    <row r="23" spans="1:10" ht="27.75" customHeight="1">
      <c r="A23" s="11">
        <v>16</v>
      </c>
      <c r="B23" s="21"/>
      <c r="C23" s="14"/>
      <c r="D23" s="15"/>
      <c r="E23" s="15"/>
      <c r="F23" s="15"/>
      <c r="G23" s="16">
        <f t="shared" si="0"/>
      </c>
      <c r="H23" s="1">
        <v>4380</v>
      </c>
      <c r="I23" s="24">
        <v>3000</v>
      </c>
      <c r="J23" s="1">
        <v>3000</v>
      </c>
    </row>
    <row r="24" spans="1:10" ht="27.75" customHeight="1">
      <c r="A24" s="11">
        <v>17</v>
      </c>
      <c r="B24" s="21"/>
      <c r="C24" s="14"/>
      <c r="D24" s="15"/>
      <c r="E24" s="15"/>
      <c r="F24" s="15"/>
      <c r="G24" s="16">
        <f t="shared" si="0"/>
      </c>
      <c r="H24" s="1">
        <v>4380</v>
      </c>
      <c r="I24" s="24">
        <v>3000</v>
      </c>
      <c r="J24" s="1">
        <v>3000</v>
      </c>
    </row>
    <row r="25" spans="1:10" ht="27.75" customHeight="1">
      <c r="A25" s="11">
        <v>18</v>
      </c>
      <c r="B25" s="21"/>
      <c r="C25" s="14"/>
      <c r="D25" s="15"/>
      <c r="E25" s="15"/>
      <c r="F25" s="15"/>
      <c r="G25" s="16">
        <f t="shared" si="0"/>
      </c>
      <c r="H25" s="1">
        <v>4380</v>
      </c>
      <c r="I25" s="24">
        <v>3000</v>
      </c>
      <c r="J25" s="1">
        <v>3000</v>
      </c>
    </row>
    <row r="26" spans="1:10" ht="27.75" customHeight="1">
      <c r="A26" s="11">
        <v>19</v>
      </c>
      <c r="B26" s="21"/>
      <c r="C26" s="14"/>
      <c r="D26" s="15"/>
      <c r="E26" s="15"/>
      <c r="F26" s="15"/>
      <c r="G26" s="16">
        <f t="shared" si="0"/>
      </c>
      <c r="H26" s="1">
        <v>4380</v>
      </c>
      <c r="I26" s="24">
        <v>3000</v>
      </c>
      <c r="J26" s="1">
        <v>3000</v>
      </c>
    </row>
    <row r="27" spans="1:10" ht="27.75" customHeight="1">
      <c r="A27" s="11">
        <v>20</v>
      </c>
      <c r="B27" s="21"/>
      <c r="C27" s="14"/>
      <c r="D27" s="15"/>
      <c r="E27" s="15"/>
      <c r="F27" s="15"/>
      <c r="G27" s="16">
        <f t="shared" si="0"/>
      </c>
      <c r="H27" s="1">
        <v>4380</v>
      </c>
      <c r="I27" s="24">
        <v>3000</v>
      </c>
      <c r="J27" s="1">
        <v>3000</v>
      </c>
    </row>
    <row r="28" spans="1:10" ht="27.75" customHeight="1">
      <c r="A28" s="11">
        <v>21</v>
      </c>
      <c r="B28" s="21"/>
      <c r="C28" s="14"/>
      <c r="D28" s="15"/>
      <c r="E28" s="15"/>
      <c r="F28" s="15"/>
      <c r="G28" s="16">
        <f t="shared" si="0"/>
      </c>
      <c r="H28" s="1">
        <v>4380</v>
      </c>
      <c r="I28" s="24">
        <v>3000</v>
      </c>
      <c r="J28" s="1">
        <v>3000</v>
      </c>
    </row>
    <row r="29" spans="1:10" ht="27.75" customHeight="1">
      <c r="A29" s="11">
        <v>22</v>
      </c>
      <c r="B29" s="21"/>
      <c r="C29" s="14"/>
      <c r="D29" s="15"/>
      <c r="E29" s="15"/>
      <c r="F29" s="15"/>
      <c r="G29" s="16">
        <f t="shared" si="0"/>
      </c>
      <c r="H29" s="1">
        <v>4380</v>
      </c>
      <c r="I29" s="24">
        <v>3000</v>
      </c>
      <c r="J29" s="1">
        <v>3000</v>
      </c>
    </row>
    <row r="30" spans="1:10" ht="27.75" customHeight="1">
      <c r="A30" s="11">
        <v>23</v>
      </c>
      <c r="B30" s="21"/>
      <c r="C30" s="14"/>
      <c r="D30" s="15"/>
      <c r="E30" s="15"/>
      <c r="F30" s="15"/>
      <c r="G30" s="16">
        <f t="shared" si="0"/>
      </c>
      <c r="H30" s="1">
        <v>4380</v>
      </c>
      <c r="I30" s="24">
        <v>3000</v>
      </c>
      <c r="J30" s="1">
        <v>3000</v>
      </c>
    </row>
    <row r="31" spans="1:10" ht="27.75" customHeight="1">
      <c r="A31" s="11">
        <v>24</v>
      </c>
      <c r="B31" s="21"/>
      <c r="C31" s="14"/>
      <c r="D31" s="15"/>
      <c r="E31" s="15"/>
      <c r="F31" s="15"/>
      <c r="G31" s="16">
        <f t="shared" si="0"/>
      </c>
      <c r="H31" s="1">
        <v>4380</v>
      </c>
      <c r="I31" s="24">
        <v>3000</v>
      </c>
      <c r="J31" s="1">
        <v>3000</v>
      </c>
    </row>
    <row r="32" spans="1:7" ht="27.75" customHeight="1">
      <c r="A32" s="10"/>
      <c r="B32" s="13"/>
      <c r="C32" s="11" t="s">
        <v>4</v>
      </c>
      <c r="D32" s="15">
        <f>SUMIF(D8:D31,"○",H8:H31)</f>
        <v>0</v>
      </c>
      <c r="E32" s="15">
        <f>SUMIF(E8:E31,"○",I8:I31)</f>
        <v>0</v>
      </c>
      <c r="F32" s="15">
        <f>SUMIF(F8:F31,"○",J8:J31)</f>
        <v>0</v>
      </c>
      <c r="G32" s="16">
        <f>SUM(G8:G31)</f>
        <v>0</v>
      </c>
    </row>
    <row r="34" ht="46.5" customHeight="1"/>
    <row r="35" ht="46.5" customHeight="1"/>
  </sheetData>
  <sheetProtection/>
  <mergeCells count="6">
    <mergeCell ref="A3:G3"/>
    <mergeCell ref="A4:G4"/>
    <mergeCell ref="D5:G5"/>
    <mergeCell ref="B6:B7"/>
    <mergeCell ref="C6:C7"/>
    <mergeCell ref="G6:G7"/>
  </mergeCells>
  <dataValidations count="3">
    <dataValidation type="list" allowBlank="1" showInputMessage="1" showErrorMessage="1" sqref="F8:F31">
      <formula1>$J$6</formula1>
    </dataValidation>
    <dataValidation type="list" allowBlank="1" showInputMessage="1" showErrorMessage="1" sqref="E8:E31">
      <formula1>$J$6</formula1>
    </dataValidation>
    <dataValidation type="list" allowBlank="1" showInputMessage="1" showErrorMessage="1" sqref="D8:D31">
      <formula1>$J$6</formula1>
    </dataValidation>
  </dataValidations>
  <printOptions horizontalCentered="1" verticalCentered="1"/>
  <pageMargins left="0.7874015748031497" right="0.5511811023622047" top="0.5905511811023623" bottom="0.5905511811023623" header="0.31496062992125984" footer="0.31496062992125984"/>
  <pageSetup blackAndWhite="1" fitToHeight="1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1"/>
  <sheetViews>
    <sheetView showGridLines="0" view="pageBreakPreview" zoomScaleNormal="85" zoomScaleSheetLayoutView="100" zoomScalePageLayoutView="0" workbookViewId="0" topLeftCell="A1">
      <selection activeCell="G33" sqref="G33"/>
    </sheetView>
  </sheetViews>
  <sheetFormatPr defaultColWidth="9.00390625" defaultRowHeight="13.5"/>
  <cols>
    <col min="1" max="1" width="5.00390625" style="1" customWidth="1"/>
    <col min="2" max="2" width="18.50390625" style="8" customWidth="1"/>
    <col min="3" max="3" width="21.625" style="1" customWidth="1"/>
    <col min="4" max="6" width="10.625" style="1" customWidth="1"/>
    <col min="7" max="7" width="18.75390625" style="1" customWidth="1"/>
    <col min="8" max="8" width="9.00390625" style="1" customWidth="1"/>
    <col min="9" max="9" width="5.125" style="1" customWidth="1"/>
    <col min="10" max="10" width="4.375" style="1" hidden="1" customWidth="1"/>
    <col min="11" max="16384" width="9.00390625" style="1" customWidth="1"/>
  </cols>
  <sheetData>
    <row r="1" spans="1:7" ht="13.5">
      <c r="A1" s="9"/>
      <c r="G1" s="17" t="s">
        <v>7</v>
      </c>
    </row>
    <row r="2" ht="13.5">
      <c r="A2" s="9" t="s">
        <v>8</v>
      </c>
    </row>
    <row r="3" spans="1:7" ht="29.25" customHeight="1">
      <c r="A3" s="25" t="s">
        <v>3</v>
      </c>
      <c r="B3" s="25"/>
      <c r="C3" s="25"/>
      <c r="D3" s="25"/>
      <c r="E3" s="25"/>
      <c r="F3" s="25"/>
      <c r="G3" s="25"/>
    </row>
    <row r="4" spans="1:7" ht="13.5">
      <c r="A4" s="26"/>
      <c r="B4" s="26"/>
      <c r="C4" s="26"/>
      <c r="D4" s="26"/>
      <c r="E4" s="26"/>
      <c r="F4" s="26"/>
      <c r="G4" s="26"/>
    </row>
    <row r="5" spans="1:7" ht="27.75" customHeight="1">
      <c r="A5" s="19" t="s">
        <v>5</v>
      </c>
      <c r="B5" s="7" t="s">
        <v>10</v>
      </c>
      <c r="C5" s="2" t="s">
        <v>2</v>
      </c>
      <c r="D5" s="27" t="s">
        <v>11</v>
      </c>
      <c r="E5" s="28"/>
      <c r="F5" s="28"/>
      <c r="G5" s="28"/>
    </row>
    <row r="6" spans="1:10" ht="30.75" customHeight="1">
      <c r="A6" s="10"/>
      <c r="B6" s="12" t="s">
        <v>6</v>
      </c>
      <c r="C6" s="11" t="s">
        <v>0</v>
      </c>
      <c r="D6" s="20" t="s">
        <v>13</v>
      </c>
      <c r="E6" s="20" t="s">
        <v>14</v>
      </c>
      <c r="F6" s="20" t="s">
        <v>15</v>
      </c>
      <c r="G6" s="11" t="s">
        <v>1</v>
      </c>
      <c r="I6" s="3"/>
      <c r="J6" s="4" t="s">
        <v>5</v>
      </c>
    </row>
    <row r="7" spans="1:9" ht="27.75" customHeight="1">
      <c r="A7" s="11">
        <v>1</v>
      </c>
      <c r="B7" s="18">
        <v>1234567890</v>
      </c>
      <c r="C7" s="11" t="s">
        <v>9</v>
      </c>
      <c r="D7" s="15" t="s">
        <v>5</v>
      </c>
      <c r="E7" s="15" t="s">
        <v>5</v>
      </c>
      <c r="F7" s="15"/>
      <c r="G7" s="16">
        <f>IF(D7="","",COUNTIF(D7,"○")*4380+COUNTIF(E7,"○")*3000+COUNTIF(F7,"○")*3000)</f>
        <v>7380</v>
      </c>
      <c r="I7" s="5"/>
    </row>
    <row r="8" spans="1:7" ht="27.75" customHeight="1">
      <c r="A8" s="11">
        <v>2</v>
      </c>
      <c r="B8" s="13"/>
      <c r="C8" s="14"/>
      <c r="D8" s="15"/>
      <c r="E8" s="15"/>
      <c r="F8" s="15"/>
      <c r="G8" s="16">
        <f aca="true" t="shared" si="0" ref="G8:G30">IF(D8="","",COUNTIF(D8,"○")*3500+COUNTIF(E8,"○")*2500+COUNTIF(F8,"○")*3000)</f>
      </c>
    </row>
    <row r="9" spans="1:9" ht="27.75" customHeight="1">
      <c r="A9" s="11">
        <v>3</v>
      </c>
      <c r="B9" s="13"/>
      <c r="C9" s="14"/>
      <c r="D9" s="15"/>
      <c r="E9" s="15"/>
      <c r="F9" s="15"/>
      <c r="G9" s="16">
        <f t="shared" si="0"/>
      </c>
      <c r="I9" s="6"/>
    </row>
    <row r="10" spans="1:7" ht="27.75" customHeight="1">
      <c r="A10" s="11">
        <v>4</v>
      </c>
      <c r="B10" s="13"/>
      <c r="C10" s="14"/>
      <c r="D10" s="15"/>
      <c r="E10" s="15"/>
      <c r="F10" s="15"/>
      <c r="G10" s="16">
        <f t="shared" si="0"/>
      </c>
    </row>
    <row r="11" spans="1:7" ht="27.75" customHeight="1">
      <c r="A11" s="11">
        <v>5</v>
      </c>
      <c r="B11" s="13"/>
      <c r="C11" s="14"/>
      <c r="D11" s="15"/>
      <c r="E11" s="15"/>
      <c r="F11" s="15"/>
      <c r="G11" s="16">
        <f t="shared" si="0"/>
      </c>
    </row>
    <row r="12" spans="1:7" ht="27.75" customHeight="1">
      <c r="A12" s="11">
        <v>6</v>
      </c>
      <c r="B12" s="13"/>
      <c r="C12" s="14"/>
      <c r="D12" s="15"/>
      <c r="E12" s="15"/>
      <c r="F12" s="15"/>
      <c r="G12" s="16">
        <f t="shared" si="0"/>
      </c>
    </row>
    <row r="13" spans="1:7" ht="27.75" customHeight="1">
      <c r="A13" s="11">
        <v>7</v>
      </c>
      <c r="B13" s="13"/>
      <c r="C13" s="14"/>
      <c r="D13" s="15"/>
      <c r="E13" s="15"/>
      <c r="F13" s="15"/>
      <c r="G13" s="16">
        <f t="shared" si="0"/>
      </c>
    </row>
    <row r="14" spans="1:7" ht="27.75" customHeight="1">
      <c r="A14" s="11">
        <v>8</v>
      </c>
      <c r="B14" s="13"/>
      <c r="C14" s="14"/>
      <c r="D14" s="15"/>
      <c r="E14" s="15"/>
      <c r="F14" s="15"/>
      <c r="G14" s="16">
        <f t="shared" si="0"/>
      </c>
    </row>
    <row r="15" spans="1:7" ht="27.75" customHeight="1">
      <c r="A15" s="11">
        <v>9</v>
      </c>
      <c r="B15" s="13"/>
      <c r="C15" s="14"/>
      <c r="D15" s="15"/>
      <c r="E15" s="15"/>
      <c r="F15" s="15"/>
      <c r="G15" s="16">
        <f t="shared" si="0"/>
      </c>
    </row>
    <row r="16" spans="1:7" ht="27.75" customHeight="1">
      <c r="A16" s="11">
        <v>10</v>
      </c>
      <c r="B16" s="13"/>
      <c r="C16" s="14"/>
      <c r="D16" s="15"/>
      <c r="E16" s="15"/>
      <c r="F16" s="15"/>
      <c r="G16" s="16">
        <f t="shared" si="0"/>
      </c>
    </row>
    <row r="17" spans="1:7" ht="27.75" customHeight="1">
      <c r="A17" s="11">
        <v>11</v>
      </c>
      <c r="B17" s="13"/>
      <c r="C17" s="14"/>
      <c r="D17" s="15"/>
      <c r="E17" s="15"/>
      <c r="F17" s="15"/>
      <c r="G17" s="16">
        <f t="shared" si="0"/>
      </c>
    </row>
    <row r="18" spans="1:7" ht="27.75" customHeight="1">
      <c r="A18" s="11">
        <v>12</v>
      </c>
      <c r="B18" s="13"/>
      <c r="C18" s="14"/>
      <c r="D18" s="15"/>
      <c r="E18" s="15"/>
      <c r="F18" s="15"/>
      <c r="G18" s="16">
        <f t="shared" si="0"/>
      </c>
    </row>
    <row r="19" spans="1:7" ht="27.75" customHeight="1">
      <c r="A19" s="11">
        <v>13</v>
      </c>
      <c r="B19" s="13"/>
      <c r="C19" s="14"/>
      <c r="D19" s="15"/>
      <c r="E19" s="15"/>
      <c r="F19" s="15"/>
      <c r="G19" s="16">
        <f t="shared" si="0"/>
      </c>
    </row>
    <row r="20" spans="1:7" ht="27.75" customHeight="1">
      <c r="A20" s="11">
        <v>14</v>
      </c>
      <c r="B20" s="13"/>
      <c r="C20" s="14"/>
      <c r="D20" s="15"/>
      <c r="E20" s="15"/>
      <c r="F20" s="15"/>
      <c r="G20" s="16">
        <f t="shared" si="0"/>
      </c>
    </row>
    <row r="21" spans="1:7" ht="27.75" customHeight="1">
      <c r="A21" s="11">
        <v>15</v>
      </c>
      <c r="B21" s="13"/>
      <c r="C21" s="14"/>
      <c r="D21" s="15"/>
      <c r="E21" s="15"/>
      <c r="F21" s="15"/>
      <c r="G21" s="16">
        <f t="shared" si="0"/>
      </c>
    </row>
    <row r="22" spans="1:7" ht="27.75" customHeight="1">
      <c r="A22" s="11">
        <v>16</v>
      </c>
      <c r="B22" s="13"/>
      <c r="C22" s="14"/>
      <c r="D22" s="15"/>
      <c r="E22" s="15"/>
      <c r="F22" s="15"/>
      <c r="G22" s="16">
        <f t="shared" si="0"/>
      </c>
    </row>
    <row r="23" spans="1:7" ht="27.75" customHeight="1">
      <c r="A23" s="11">
        <v>17</v>
      </c>
      <c r="B23" s="13"/>
      <c r="C23" s="14"/>
      <c r="D23" s="15"/>
      <c r="E23" s="15"/>
      <c r="F23" s="15"/>
      <c r="G23" s="16">
        <f t="shared" si="0"/>
      </c>
    </row>
    <row r="24" spans="1:7" ht="27.75" customHeight="1">
      <c r="A24" s="11">
        <v>18</v>
      </c>
      <c r="B24" s="13"/>
      <c r="C24" s="14"/>
      <c r="D24" s="15"/>
      <c r="E24" s="15"/>
      <c r="F24" s="15"/>
      <c r="G24" s="16">
        <f t="shared" si="0"/>
      </c>
    </row>
    <row r="25" spans="1:7" ht="27.75" customHeight="1">
      <c r="A25" s="11">
        <v>19</v>
      </c>
      <c r="B25" s="13"/>
      <c r="C25" s="14"/>
      <c r="D25" s="15"/>
      <c r="E25" s="15"/>
      <c r="F25" s="15"/>
      <c r="G25" s="16">
        <f t="shared" si="0"/>
      </c>
    </row>
    <row r="26" spans="1:7" ht="27.75" customHeight="1">
      <c r="A26" s="11">
        <v>20</v>
      </c>
      <c r="B26" s="13"/>
      <c r="C26" s="14"/>
      <c r="D26" s="15"/>
      <c r="E26" s="15"/>
      <c r="F26" s="15"/>
      <c r="G26" s="16">
        <f t="shared" si="0"/>
      </c>
    </row>
    <row r="27" spans="1:7" ht="27.75" customHeight="1">
      <c r="A27" s="11">
        <v>21</v>
      </c>
      <c r="B27" s="13"/>
      <c r="C27" s="14"/>
      <c r="D27" s="15"/>
      <c r="E27" s="15"/>
      <c r="F27" s="15"/>
      <c r="G27" s="16">
        <f t="shared" si="0"/>
      </c>
    </row>
    <row r="28" spans="1:7" ht="27.75" customHeight="1">
      <c r="A28" s="11">
        <v>22</v>
      </c>
      <c r="B28" s="13"/>
      <c r="C28" s="14"/>
      <c r="D28" s="15"/>
      <c r="E28" s="15"/>
      <c r="F28" s="15"/>
      <c r="G28" s="16">
        <f t="shared" si="0"/>
      </c>
    </row>
    <row r="29" spans="1:7" ht="27.75" customHeight="1">
      <c r="A29" s="11">
        <v>23</v>
      </c>
      <c r="B29" s="13"/>
      <c r="C29" s="14"/>
      <c r="D29" s="15"/>
      <c r="E29" s="15"/>
      <c r="F29" s="15"/>
      <c r="G29" s="16">
        <f t="shared" si="0"/>
      </c>
    </row>
    <row r="30" spans="1:7" ht="27.75" customHeight="1">
      <c r="A30" s="11">
        <v>24</v>
      </c>
      <c r="B30" s="13"/>
      <c r="C30" s="14"/>
      <c r="D30" s="15"/>
      <c r="E30" s="15"/>
      <c r="F30" s="15"/>
      <c r="G30" s="16">
        <f t="shared" si="0"/>
      </c>
    </row>
    <row r="31" spans="1:7" ht="27.75" customHeight="1">
      <c r="A31" s="10"/>
      <c r="B31" s="13"/>
      <c r="C31" s="11" t="s">
        <v>4</v>
      </c>
      <c r="D31" s="16">
        <v>4380</v>
      </c>
      <c r="E31" s="16">
        <v>3000</v>
      </c>
      <c r="F31" s="15"/>
      <c r="G31" s="16">
        <v>7380</v>
      </c>
    </row>
    <row r="32" ht="13.5"/>
    <row r="33" ht="46.5" customHeight="1"/>
    <row r="34" ht="46.5" customHeight="1"/>
  </sheetData>
  <sheetProtection/>
  <mergeCells count="3">
    <mergeCell ref="A3:G3"/>
    <mergeCell ref="A4:G4"/>
    <mergeCell ref="D5:G5"/>
  </mergeCells>
  <dataValidations count="2">
    <dataValidation type="list" allowBlank="1" showInputMessage="1" showErrorMessage="1" sqref="D7:F30">
      <formula1>$J$6:$J$7</formula1>
    </dataValidation>
    <dataValidation type="whole" allowBlank="1" showInputMessage="1" showErrorMessage="1" errorTitle="被保険者番号が正しくありません！" sqref="B7:B30">
      <formula1>1000000000</formula1>
      <formula2>2000000000</formula2>
    </dataValidation>
  </dataValidations>
  <printOptions horizontalCentered="1" verticalCentered="1"/>
  <pageMargins left="0.7874015748031497" right="0.5511811023622047" top="0.5905511811023623" bottom="0.5905511811023623" header="0.31496062992125984" footer="0.31496062992125984"/>
  <pageSetup blackAndWhite="1" fitToHeight="1" fitToWidth="1"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健康福祉局高齢福祉部介護保険課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KJ03</dc:creator>
  <cp:keywords/>
  <dc:description/>
  <cp:lastModifiedBy>東　はづき</cp:lastModifiedBy>
  <cp:lastPrinted>2021-05-19T00:25:10Z</cp:lastPrinted>
  <dcterms:created xsi:type="dcterms:W3CDTF">2006-04-10T07:49:25Z</dcterms:created>
  <dcterms:modified xsi:type="dcterms:W3CDTF">2023-02-20T00:17:15Z</dcterms:modified>
  <cp:category/>
  <cp:version/>
  <cp:contentType/>
  <cp:contentStatus/>
</cp:coreProperties>
</file>